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 в ФНС" sheetId="2" r:id="rId2"/>
  </sheets>
  <definedNames>
    <definedName name="BACC">'Отчет'!$CF$129</definedName>
    <definedName name="BDAY">'Отчет'!$B$142</definedName>
    <definedName name="BDIR">'Отчет'!$V$129</definedName>
    <definedName name="BMONTH">'Отчет'!$E$142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'Отчет'!$R$142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A_LINE_C1">#REF!</definedName>
    <definedName name="DA_LINE_C10">#REF!</definedName>
    <definedName name="DA_LINE_C11">#REF!</definedName>
    <definedName name="DA_LINE_C12">#REF!</definedName>
    <definedName name="DA_LINE_C13">#REF!</definedName>
    <definedName name="DA_LINE_C14">#REF!</definedName>
    <definedName name="DA_LINE_C15">#REF!</definedName>
    <definedName name="DA_LINE_C16">#REF!</definedName>
    <definedName name="DA_LINE_C17">#REF!</definedName>
    <definedName name="DA_LINE_C18">#REF!</definedName>
    <definedName name="DA_LINE_C19">#REF!</definedName>
    <definedName name="DA_LINE_C2">#REF!</definedName>
    <definedName name="DA_LINE_C20">#REF!</definedName>
    <definedName name="DA_LINE_C3">#REF!</definedName>
    <definedName name="DA_LINE_C4">#REF!</definedName>
    <definedName name="DA_LINE_C5">#REF!</definedName>
    <definedName name="DA_LINE_C6">#REF!</definedName>
    <definedName name="DA_LINE_C7">#REF!</definedName>
    <definedName name="DA_LINE_C8">#REF!</definedName>
    <definedName name="DA_LINE_C9">#REF!</definedName>
    <definedName name="DA_LINE_ERR">#REF!</definedName>
    <definedName name="DANAL_LINE">#REF!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'Отчет'!$BA$144</definedName>
    <definedName name="SUM5">'Отчет'!$BO$144</definedName>
    <definedName name="SUM6">'Отчет'!$CC$144</definedName>
    <definedName name="SUM7">'Отчет'!$CQ$144</definedName>
    <definedName name="TAB_END">'Отчет'!#REF!</definedName>
    <definedName name="TAB_END.1">'Отчет'!$29:$29</definedName>
    <definedName name="TAB_END.2">'Отчет'!$54:$54</definedName>
    <definedName name="TAB_END.3">'Отчет'!$82:$82</definedName>
    <definedName name="TAB_END.4">'Отчет'!$109:$109</definedName>
    <definedName name="TAB_END.5">'Отчет'!$125:$125</definedName>
    <definedName name="TH_PAGE">'Отчет'!#REF!</definedName>
    <definedName name="THEAD">'Отчет'!#REF!</definedName>
    <definedName name="THEAD.1">'Отчет'!$13:$15</definedName>
    <definedName name="THEAD.2">'Отчет'!$30:$32</definedName>
    <definedName name="THEAD.3">'Отчет'!$55:$57</definedName>
    <definedName name="THEAD.4">'Отчет'!$83:$85</definedName>
    <definedName name="THEAD.5">'Отчет'!$110:$112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'Отчет'!$28:$28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'Отчет'!$58:$58</definedName>
    <definedName name="TLINE1.36">'Отчет'!$59:$59</definedName>
    <definedName name="TLINE1.37">'Отчет'!$60:$60</definedName>
    <definedName name="TLINE1.38">'Отчет'!$61:$61</definedName>
    <definedName name="TLINE1.39">'Отчет'!$62:$62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'Отчет'!$86:$86</definedName>
    <definedName name="TLINE1.6">'Отчет'!$21:$21</definedName>
    <definedName name="TLINE1.60">'Отчет'!$87:$87</definedName>
    <definedName name="TLINE1.61">'Отчет'!$88:$88</definedName>
    <definedName name="TLINE1.62">'Отчет'!$89:$89</definedName>
    <definedName name="TLINE1.63">'Отчет'!$90:$90</definedName>
    <definedName name="TLINE1.64">'Отчет'!$91:$91</definedName>
    <definedName name="TLINE1.65">'Отчет'!$92:$92</definedName>
    <definedName name="TLINE1.66">'Отчет'!$93:$93</definedName>
    <definedName name="TLINE1.67">'Отчет'!$94:$94</definedName>
    <definedName name="TLINE1.68">'Отчет'!$95:$95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'Отчет'!$113:$113</definedName>
    <definedName name="TLINE1.83">'Отчет'!$114:$114</definedName>
    <definedName name="TLINE1.84">'Отчет'!$115:$115</definedName>
    <definedName name="TLINE1.85">'Отчет'!$116:$116</definedName>
    <definedName name="TLINE1.86">'Отчет'!$117:$117</definedName>
    <definedName name="TLINE1.87">'Отчет'!$118:$118</definedName>
    <definedName name="TLINE1.88">'Отчет'!$119:$119</definedName>
    <definedName name="TLINE1.89">'Отчет'!$120:$120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'Отчет'!$CQ$127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'Отчет'!$A$1:$DE$142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<sst xmlns="http://schemas.openxmlformats.org/spreadsheetml/2006/main" count="788" uniqueCount="319">
  <si>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</si>
  <si>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</si>
  <si>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</si>
  <si>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</si>
  <si>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</si>
  <si>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</si>
  <si>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</si>
  <si>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</si>
  <si>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</si>
  <si>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</si>
  <si>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</si>
  <si>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</si>
  <si>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</si>
  <si>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</si>
  <si>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</si>
  <si>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</si>
  <si>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</si>
  <si>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</si>
  <si>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</si>
  <si>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</si>
  <si>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</si>
  <si>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</si>
  <si>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</si>
  <si>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</si>
  <si>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</si>
  <si>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</si>
  <si>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</si>
  <si>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</si>
  <si>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</si>
  <si>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</si>
  <si>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</si>
  <si>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</si>
  <si>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</si>
  <si>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</si>
  <si>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</si>
  <si>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</si>
  <si>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</si>
  <si>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</si>
  <si>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</si>
  <si>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</si>
  <si>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</si>
  <si>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</si>
  <si>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</si>
  <si>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</si>
  <si>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</si>
  <si>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</si>
  <si>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</si>
  <si>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</si>
  <si>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</si>
  <si>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</si>
  <si>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</si>
  <si>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</si>
  <si>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</si>
  <si>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</si>
  <si>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</si>
  <si>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</si>
  <si>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</si>
  <si>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</si>
  <si>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</si>
  <si>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</si>
  <si>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</si>
  <si>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</si>
  <si>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</si>
  <si>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</si>
  <si>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</si>
  <si>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</si>
  <si>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</si>
  <si>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</si>
  <si>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</si>
  <si>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</si>
  <si>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</si>
  <si>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</si>
  <si>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</si>
  <si>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</si>
  <si>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</si>
  <si>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</si>
  <si>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</si>
  <si>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</si>
  <si>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</si>
  <si>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</si>
  <si>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</si>
  <si>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</si>
  <si>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</si>
  <si>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</si>
  <si>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</si>
  <si>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</si>
  <si>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</si>
  <si>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</si>
  <si>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</si>
  <si>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</si>
  <si>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</si>
  <si>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</si>
  <si>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</si>
  <si>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</si>
  <si>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</si>
  <si>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</si>
  <si>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</si>
  <si>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</si>
  <si>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</si>
  <si>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</si>
  <si>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</si>
  <si>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</si>
  <si>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</si>
  <si>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</si>
  <si>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</si>
  <si>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</si>
  <si>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</si>
  <si>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</si>
  <si>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</si>
  <si>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</si>
  <si>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10</t>
  </si>
  <si>
    <t>(в ред. Приказа Минфина России от 02.11.2021 № 170н)</t>
  </si>
  <si>
    <t>01</t>
  </si>
  <si>
    <t>Января</t>
  </si>
  <si>
    <t>22</t>
  </si>
  <si>
    <t>МДОУ Детский  сад №1</t>
  </si>
  <si>
    <t>01.01.2022</t>
  </si>
  <si>
    <t>3116004627</t>
  </si>
  <si>
    <t>14648151</t>
  </si>
  <si>
    <t>Сверчкова Е.Ю.</t>
  </si>
  <si>
    <t>Кияненко М.О.</t>
  </si>
  <si>
    <t>Февраля</t>
  </si>
  <si>
    <t>Доходы (стр. 030 + стр. 040 + стр. 050 + стр. 060 + стр. 070 + стр. 090 + стр. 100  + стр. 110)</t>
  </si>
  <si>
    <t>010</t>
  </si>
  <si>
    <t>100</t>
  </si>
  <si>
    <t>-</t>
  </si>
  <si>
    <t>Доходы от собственности</t>
  </si>
  <si>
    <t>030</t>
  </si>
  <si>
    <t>120</t>
  </si>
  <si>
    <t xml:space="preserve">в том числе:
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</si>
  <si>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</si>
  <si>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</si>
  <si>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</si>
  <si>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</si>
  <si>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</si>
  <si>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</si>
  <si>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</si>
  <si>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</si>
  <si>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</t>
  </si>
  <si>
    <t>060</t>
  </si>
  <si>
    <t>150</t>
  </si>
  <si>
    <t>Безвозмездные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</si>
  <si>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</si>
  <si>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</si>
  <si>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</si>
  <si>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</si>
  <si>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</si>
  <si>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</si>
  <si>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</si>
  <si>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</si>
  <si>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</si>
  <si>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</si>
  <si>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</si>
  <si>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в том числе:
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</si>
  <si>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</si>
  <si>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</si>
  <si>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</si>
  <si>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</si>
  <si>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</si>
  <si>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Оплата работ, услуг</t>
  </si>
  <si>
    <t>220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</si>
  <si>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</si>
  <si>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</si>
  <si>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</si>
  <si>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</si>
  <si>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</si>
  <si>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</si>
  <si>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</si>
  <si>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</si>
  <si>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Расходы по операциям с активами</t>
  </si>
  <si>
    <t>270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</si>
  <si>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</si>
  <si>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</si>
  <si>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</si>
  <si>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</si>
  <si>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</si>
  <si>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</si>
  <si>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</si>
  <si>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</si>
  <si>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</si>
  <si>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</si>
  <si>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</si>
  <si>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</si>
  <si>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</si>
  <si>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</si>
  <si>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</si>
  <si>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</si>
  <si>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</si>
  <si>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</si>
  <si>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</si>
  <si>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</si>
  <si>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</si>
  <si>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</si>
  <si>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</si>
  <si>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</si>
  <si>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</si>
  <si>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</si>
  <si>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</si>
  <si>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</si>
  <si>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</si>
  <si>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</si>
  <si>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</si>
  <si>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</si>
  <si>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</si>
  <si>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</si>
  <si>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</si>
  <si>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</si>
  <si>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</si>
  <si>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</si>
  <si>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</si>
  <si>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</si>
  <si>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</si>
  <si>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 xml:space="preserve">из них:
</t>
  </si>
  <si>
    <t>уменьшение стоимости материальных запасов</t>
  </si>
  <si>
    <t>362</t>
  </si>
  <si>
    <t>440</t>
  </si>
  <si>
    <t>Чистое поступление прав пользования</t>
  </si>
  <si>
    <t>370</t>
  </si>
  <si>
    <t>в том числе:
увеличение стоимости прав пользования</t>
  </si>
  <si>
    <t>371</t>
  </si>
  <si>
    <t>35Х</t>
  </si>
  <si>
    <t>уменьшение стоимости прав пользования</t>
  </si>
  <si>
    <t>372</t>
  </si>
  <si>
    <t>45Х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</si>
  <si>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</si>
  <si>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</si>
  <si>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</si>
  <si>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</si>
  <si>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</si>
  <si>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</si>
  <si>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</si>
  <si>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</si>
  <si>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</si>
  <si>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</si>
  <si>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</si>
  <si>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</si>
  <si>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</si>
  <si>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</si>
  <si>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</si>
  <si>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</si>
  <si>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</si>
  <si>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</si>
  <si>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</si>
  <si>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</si>
  <si>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</si>
  <si>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</si>
  <si>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</si>
  <si>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</si>
  <si>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</si>
  <si>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</si>
  <si>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</si>
  <si>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</si>
  <si>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</si>
  <si>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</si>
  <si>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450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</si>
  <si>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</si>
  <si>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</si>
  <si>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</si>
  <si>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</si>
  <si>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</si>
  <si>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</si>
  <si>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</si>
  <si>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</si>
  <si>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</si>
  <si>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</si>
  <si>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</si>
  <si>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</si>
  <si>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</si>
  <si>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</si>
  <si>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</si>
  <si>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</si>
  <si>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</si>
  <si>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</si>
  <si>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</si>
  <si>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</si>
  <si>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</si>
  <si>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</si>
  <si>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</si>
  <si>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</si>
  <si>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</si>
  <si>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</si>
  <si>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</si>
  <si>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</si>
  <si>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</si>
  <si>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</si>
  <si>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</si>
  <si>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</si>
  <si>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</si>
  <si>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</si>
  <si>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</si>
  <si>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</si>
  <si>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</si>
  <si>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</si>
  <si>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</si>
  <si>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</si>
  <si>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</si>
  <si>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</si>
  <si>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</si>
  <si>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</si>
  <si>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</si>
  <si>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</si>
  <si>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</si>
  <si>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</si>
  <si>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</si>
  <si>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</si>
  <si>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</si>
  <si>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</si>
  <si>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</si>
  <si>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</si>
  <si>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</si>
  <si>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2021</t>
  </si>
  <si>
    <t>311601001</t>
  </si>
  <si>
    <t>Сверчкова</t>
  </si>
  <si>
    <t>Елена</t>
  </si>
  <si>
    <t>Юрьевна</t>
  </si>
  <si>
    <t>Кияненко</t>
  </si>
  <si>
    <t>Марина</t>
  </si>
  <si>
    <t>Олеговна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</si>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</sst>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49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4" fontId="1" fillId="0" borderId="2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left" wrapText="1"/>
    </xf>
    <xf numFmtId="49" fontId="7" fillId="0" borderId="3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6" fontId="1" fillId="0" borderId="40" xfId="0" applyNumberFormat="1" applyFont="1" applyBorder="1" applyAlignment="1">
      <alignment horizontal="center"/>
    </xf>
    <xf numFmtId="176" fontId="1" fillId="0" borderId="41" xfId="0" applyNumberFormat="1" applyFont="1" applyBorder="1" applyAlignment="1">
      <alignment horizontal="center"/>
    </xf>
    <xf numFmtId="176" fontId="1" fillId="0" borderId="42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24" xfId="0" applyNumberFormat="1" applyFont="1" applyBorder="1" applyAlignment="1">
      <alignment horizontal="right"/>
    </xf>
    <xf numFmtId="49" fontId="8" fillId="0" borderId="43" xfId="0" applyNumberFormat="1" applyFont="1" applyBorder="1" applyAlignment="1">
      <alignment horizontal="left" wrapText="1" indent="1"/>
    </xf>
    <xf numFmtId="49" fontId="8" fillId="0" borderId="44" xfId="0" applyNumberFormat="1" applyFont="1" applyBorder="1" applyAlignment="1">
      <alignment horizontal="left" wrapText="1" indent="1"/>
    </xf>
    <xf numFmtId="49" fontId="1" fillId="0" borderId="43" xfId="0" applyNumberFormat="1" applyFont="1" applyBorder="1" applyAlignment="1">
      <alignment horizontal="left" wrapText="1" indent="2"/>
    </xf>
    <xf numFmtId="49" fontId="1" fillId="0" borderId="44" xfId="0" applyNumberFormat="1" applyFont="1" applyBorder="1" applyAlignment="1">
      <alignment horizontal="left" wrapText="1" indent="2"/>
    </xf>
    <xf numFmtId="0" fontId="1" fillId="0" borderId="1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49" fontId="8" fillId="0" borderId="38" xfId="0" applyNumberFormat="1" applyFont="1" applyBorder="1" applyAlignment="1">
      <alignment horizontal="left" wrapText="1" indent="1"/>
    </xf>
    <xf numFmtId="49" fontId="8" fillId="0" borderId="39" xfId="0" applyNumberFormat="1" applyFont="1" applyBorder="1" applyAlignment="1">
      <alignment horizontal="left" wrapText="1" indent="1"/>
    </xf>
    <xf numFmtId="176" fontId="1" fillId="0" borderId="46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left" wrapText="1"/>
    </xf>
    <xf numFmtId="49" fontId="7" fillId="0" borderId="44" xfId="0" applyNumberFormat="1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left" wrapText="1" indent="1"/>
    </xf>
    <xf numFmtId="49" fontId="1" fillId="0" borderId="39" xfId="0" applyNumberFormat="1" applyFont="1" applyBorder="1" applyAlignment="1">
      <alignment horizontal="left" wrapText="1" indent="1"/>
    </xf>
    <xf numFmtId="49" fontId="1" fillId="0" borderId="43" xfId="0" applyNumberFormat="1" applyFont="1" applyBorder="1" applyAlignment="1">
      <alignment horizontal="left" wrapText="1" indent="3"/>
    </xf>
    <xf numFmtId="49" fontId="1" fillId="0" borderId="44" xfId="0" applyNumberFormat="1" applyFont="1" applyBorder="1" applyAlignment="1">
      <alignment horizontal="left" wrapText="1" indent="3"/>
    </xf>
    <xf numFmtId="49" fontId="1" fillId="0" borderId="38" xfId="0" applyNumberFormat="1" applyFont="1" applyBorder="1" applyAlignment="1">
      <alignment horizontal="left" wrapText="1" indent="2"/>
    </xf>
    <xf numFmtId="49" fontId="1" fillId="0" borderId="39" xfId="0" applyNumberFormat="1" applyFont="1" applyBorder="1" applyAlignment="1">
      <alignment horizontal="left" wrapText="1" indent="2"/>
    </xf>
    <xf numFmtId="49" fontId="7" fillId="0" borderId="43" xfId="0" applyNumberFormat="1" applyFont="1" applyBorder="1" applyAlignment="1">
      <alignment horizontal="left" wrapText="1" indent="1"/>
    </xf>
    <xf numFmtId="49" fontId="7" fillId="0" borderId="44" xfId="0" applyNumberFormat="1" applyFont="1" applyBorder="1" applyAlignment="1">
      <alignment horizontal="left" wrapText="1" indent="1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left" wrapText="1"/>
    </xf>
    <xf numFmtId="49" fontId="1" fillId="0" borderId="43" xfId="0" applyNumberFormat="1" applyFont="1" applyBorder="1" applyAlignment="1">
      <alignment horizontal="left" wrapText="1" indent="1"/>
    </xf>
    <xf numFmtId="49" fontId="1" fillId="0" borderId="44" xfId="0" applyNumberFormat="1" applyFont="1" applyBorder="1" applyAlignment="1">
      <alignment horizontal="left" wrapText="1" inden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44"/>
  <sheetViews>
    <sheetView showGridLines="0" tabSelected="1" zoomScalePageLayoutView="0" workbookViewId="0" topLeftCell="A1">
      <selection activeCell="A1" sqref="A1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1:109" ht="14.25" customHeight="1">
      <c r="A1" s="1" t="s">
        <v>318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111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65" t="s">
        <v>10</v>
      </c>
      <c r="CV2" s="65"/>
      <c r="CW2" s="65"/>
      <c r="CX2" s="65"/>
      <c r="CY2" s="65"/>
      <c r="CZ2" s="65"/>
      <c r="DA2" s="65"/>
      <c r="DB2" s="65"/>
      <c r="DC2" s="65"/>
      <c r="DD2" s="65"/>
      <c r="DE2" s="65"/>
    </row>
    <row r="3" spans="93:109" ht="13.5" customHeight="1">
      <c r="CO3" s="7"/>
      <c r="CP3" s="7"/>
      <c r="CQ3" s="7"/>
      <c r="CR3" s="7"/>
      <c r="CS3" s="7"/>
      <c r="CT3" s="5" t="s">
        <v>11</v>
      </c>
      <c r="CU3" s="66" t="s">
        <v>28</v>
      </c>
      <c r="CV3" s="67"/>
      <c r="CW3" s="67"/>
      <c r="CX3" s="67"/>
      <c r="CY3" s="67"/>
      <c r="CZ3" s="67"/>
      <c r="DA3" s="67"/>
      <c r="DB3" s="67"/>
      <c r="DC3" s="67"/>
      <c r="DD3" s="67"/>
      <c r="DE3" s="68"/>
    </row>
    <row r="4" spans="34:109" ht="13.5" customHeight="1">
      <c r="AH4" s="5" t="s">
        <v>12</v>
      </c>
      <c r="AI4" s="69" t="s">
        <v>112</v>
      </c>
      <c r="AJ4" s="69"/>
      <c r="AK4" s="69"/>
      <c r="AL4" s="46" t="s">
        <v>113</v>
      </c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Z4" s="70" t="s">
        <v>13</v>
      </c>
      <c r="BA4" s="70"/>
      <c r="BB4" s="46" t="s">
        <v>114</v>
      </c>
      <c r="BC4" s="46"/>
      <c r="BD4" s="46"/>
      <c r="BE4" s="2" t="s">
        <v>9</v>
      </c>
      <c r="CO4" s="7"/>
      <c r="CP4" s="7"/>
      <c r="CQ4" s="7"/>
      <c r="CR4" s="7"/>
      <c r="CS4" s="7"/>
      <c r="CT4" s="5" t="s">
        <v>14</v>
      </c>
      <c r="CU4" s="55" t="s">
        <v>116</v>
      </c>
      <c r="CV4" s="56"/>
      <c r="CW4" s="56"/>
      <c r="CX4" s="56"/>
      <c r="CY4" s="56"/>
      <c r="CZ4" s="56"/>
      <c r="DA4" s="56"/>
      <c r="DB4" s="56"/>
      <c r="DC4" s="56"/>
      <c r="DD4" s="56"/>
      <c r="DE4" s="57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0" t="s">
        <v>115</v>
      </c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O5" s="7"/>
      <c r="CP5" s="7"/>
      <c r="CQ5" s="7"/>
      <c r="CR5" s="7"/>
      <c r="CS5" s="7"/>
      <c r="CT5" s="5" t="s">
        <v>15</v>
      </c>
      <c r="CU5" s="62"/>
      <c r="CV5" s="63"/>
      <c r="CW5" s="63"/>
      <c r="CX5" s="63"/>
      <c r="CY5" s="63"/>
      <c r="CZ5" s="63"/>
      <c r="DA5" s="63"/>
      <c r="DB5" s="63"/>
      <c r="DC5" s="63"/>
      <c r="DD5" s="63"/>
      <c r="DE5" s="64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O6" s="7"/>
      <c r="CP6" s="7"/>
      <c r="CQ6" s="7"/>
      <c r="CR6" s="7"/>
      <c r="CS6" s="7"/>
      <c r="CT6" s="5" t="s">
        <v>99</v>
      </c>
      <c r="CU6" s="59" t="s">
        <v>117</v>
      </c>
      <c r="CV6" s="60"/>
      <c r="CW6" s="60"/>
      <c r="CX6" s="60"/>
      <c r="CY6" s="60"/>
      <c r="CZ6" s="60"/>
      <c r="DA6" s="60"/>
      <c r="DB6" s="60"/>
      <c r="DC6" s="60"/>
      <c r="DD6" s="60"/>
      <c r="DE6" s="61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T7" s="5" t="s">
        <v>98</v>
      </c>
      <c r="CU7" s="59" t="s">
        <v>118</v>
      </c>
      <c r="CV7" s="60"/>
      <c r="CW7" s="60"/>
      <c r="CX7" s="60"/>
      <c r="CY7" s="60"/>
      <c r="CZ7" s="60"/>
      <c r="DA7" s="60"/>
      <c r="DB7" s="60"/>
      <c r="DC7" s="60"/>
      <c r="DD7" s="60"/>
      <c r="DE7" s="61"/>
    </row>
    <row r="8" spans="98:109" ht="13.5" customHeight="1">
      <c r="CT8" s="5" t="s">
        <v>15</v>
      </c>
      <c r="CU8" s="71"/>
      <c r="CV8" s="72"/>
      <c r="CW8" s="72"/>
      <c r="CX8" s="72"/>
      <c r="CY8" s="72"/>
      <c r="CZ8" s="72"/>
      <c r="DA8" s="72"/>
      <c r="DB8" s="72"/>
      <c r="DC8" s="72"/>
      <c r="DD8" s="72"/>
      <c r="DE8" s="73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R9" s="45"/>
      <c r="CT9" s="5" t="s">
        <v>99</v>
      </c>
      <c r="CU9" s="77"/>
      <c r="CV9" s="78"/>
      <c r="CW9" s="78"/>
      <c r="CX9" s="78"/>
      <c r="CY9" s="78"/>
      <c r="CZ9" s="78"/>
      <c r="DA9" s="78"/>
      <c r="DB9" s="78"/>
      <c r="DC9" s="78"/>
      <c r="DD9" s="78"/>
      <c r="DE9" s="79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O10" s="7"/>
      <c r="CP10" s="7"/>
      <c r="CQ10" s="7"/>
      <c r="CR10" s="7"/>
      <c r="CS10" s="7"/>
      <c r="CT10" s="5" t="s">
        <v>20</v>
      </c>
      <c r="CU10" s="71"/>
      <c r="CV10" s="72"/>
      <c r="CW10" s="72"/>
      <c r="CX10" s="72"/>
      <c r="CY10" s="72"/>
      <c r="CZ10" s="72"/>
      <c r="DA10" s="72"/>
      <c r="DB10" s="72"/>
      <c r="DC10" s="72"/>
      <c r="DD10" s="72"/>
      <c r="DE10" s="73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71"/>
      <c r="CV11" s="72"/>
      <c r="CW11" s="72"/>
      <c r="CX11" s="72"/>
      <c r="CY11" s="72"/>
      <c r="CZ11" s="72"/>
      <c r="DA11" s="72"/>
      <c r="DB11" s="72"/>
      <c r="DC11" s="72"/>
      <c r="DD11" s="72"/>
      <c r="DE11" s="73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81" t="s">
        <v>107</v>
      </c>
      <c r="CV12" s="82"/>
      <c r="CW12" s="82"/>
      <c r="CX12" s="82"/>
      <c r="CY12" s="82"/>
      <c r="CZ12" s="82"/>
      <c r="DA12" s="82"/>
      <c r="DB12" s="82"/>
      <c r="DC12" s="82"/>
      <c r="DD12" s="82"/>
      <c r="DE12" s="83"/>
    </row>
    <row r="13" ht="11.25">
      <c r="DE13" s="11"/>
    </row>
    <row r="14" spans="1:109" s="8" customFormat="1" ht="35.25" customHeight="1">
      <c r="A14" s="85" t="s">
        <v>27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8"/>
      <c r="AQ14" s="12"/>
      <c r="AR14" s="89" t="s">
        <v>26</v>
      </c>
      <c r="AS14" s="85"/>
      <c r="AT14" s="85"/>
      <c r="AU14" s="88"/>
      <c r="AV14" s="89" t="s">
        <v>30</v>
      </c>
      <c r="AW14" s="85"/>
      <c r="AX14" s="85"/>
      <c r="AY14" s="85"/>
      <c r="AZ14" s="88"/>
      <c r="BA14" s="89" t="s">
        <v>31</v>
      </c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1"/>
      <c r="BO14" s="89" t="s">
        <v>101</v>
      </c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1"/>
      <c r="CC14" s="89" t="s">
        <v>102</v>
      </c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1"/>
      <c r="CQ14" s="84" t="s">
        <v>32</v>
      </c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</row>
    <row r="15" spans="1:109" s="8" customFormat="1" ht="12" thickBot="1">
      <c r="A15" s="85">
        <v>1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8"/>
      <c r="AQ15" s="12"/>
      <c r="AR15" s="86">
        <v>2</v>
      </c>
      <c r="AS15" s="87"/>
      <c r="AT15" s="87"/>
      <c r="AU15" s="92"/>
      <c r="AV15" s="86">
        <v>3</v>
      </c>
      <c r="AW15" s="87"/>
      <c r="AX15" s="87"/>
      <c r="AY15" s="87"/>
      <c r="AZ15" s="92"/>
      <c r="BA15" s="86">
        <v>4</v>
      </c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92"/>
      <c r="BO15" s="86">
        <v>5</v>
      </c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92"/>
      <c r="CC15" s="86">
        <v>6</v>
      </c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92"/>
      <c r="CQ15" s="86">
        <v>7</v>
      </c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</row>
    <row r="16" spans="1:109" ht="24" customHeight="1">
      <c r="A16" s="94" t="s">
        <v>122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5"/>
      <c r="AQ16" s="34" t="s">
        <v>104</v>
      </c>
      <c r="AR16" s="96" t="s">
        <v>123</v>
      </c>
      <c r="AS16" s="97"/>
      <c r="AT16" s="97"/>
      <c r="AU16" s="97"/>
      <c r="AV16" s="97" t="s">
        <v>124</v>
      </c>
      <c r="AW16" s="97"/>
      <c r="AX16" s="97"/>
      <c r="AY16" s="97"/>
      <c r="AZ16" s="97"/>
      <c r="BA16" s="98" t="s">
        <v>125</v>
      </c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100"/>
      <c r="BO16" s="101">
        <v>3548410.97</v>
      </c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3"/>
      <c r="CC16" s="101">
        <v>1282994.49</v>
      </c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3"/>
      <c r="CQ16" s="101">
        <v>4831405.46</v>
      </c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4"/>
    </row>
    <row r="17" spans="1:109" ht="12" customHeight="1">
      <c r="A17" s="105" t="s">
        <v>126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6"/>
      <c r="AQ17" s="34" t="s">
        <v>104</v>
      </c>
      <c r="AR17" s="96" t="s">
        <v>127</v>
      </c>
      <c r="AS17" s="97"/>
      <c r="AT17" s="97"/>
      <c r="AU17" s="97"/>
      <c r="AV17" s="97" t="s">
        <v>128</v>
      </c>
      <c r="AW17" s="97"/>
      <c r="AX17" s="97"/>
      <c r="AY17" s="97"/>
      <c r="AZ17" s="97"/>
      <c r="BA17" s="49" t="s">
        <v>125</v>
      </c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1"/>
      <c r="BO17" s="49" t="s">
        <v>125</v>
      </c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1"/>
      <c r="CC17" s="49" t="s">
        <v>125</v>
      </c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1"/>
      <c r="CQ17" s="49" t="s">
        <v>125</v>
      </c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93"/>
    </row>
    <row r="18" spans="1:109" ht="24" customHeight="1">
      <c r="A18" s="107" t="s">
        <v>129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8"/>
      <c r="AQ18" s="34" t="s">
        <v>104</v>
      </c>
      <c r="AR18" s="96"/>
      <c r="AS18" s="97"/>
      <c r="AT18" s="97"/>
      <c r="AU18" s="97"/>
      <c r="AV18" s="97"/>
      <c r="AW18" s="97"/>
      <c r="AX18" s="97"/>
      <c r="AY18" s="97"/>
      <c r="AZ18" s="97"/>
      <c r="BA18" s="49" t="s">
        <v>125</v>
      </c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1"/>
      <c r="BO18" s="49" t="s">
        <v>125</v>
      </c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1"/>
      <c r="CC18" s="49" t="s">
        <v>125</v>
      </c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1"/>
      <c r="CQ18" s="49" t="s">
        <v>125</v>
      </c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93"/>
    </row>
    <row r="19" spans="1:109" ht="24" customHeight="1">
      <c r="A19" s="105" t="s">
        <v>130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6"/>
      <c r="AQ19" s="34" t="s">
        <v>104</v>
      </c>
      <c r="AR19" s="96" t="s">
        <v>131</v>
      </c>
      <c r="AS19" s="97"/>
      <c r="AT19" s="97"/>
      <c r="AU19" s="97"/>
      <c r="AV19" s="97" t="s">
        <v>132</v>
      </c>
      <c r="AW19" s="97"/>
      <c r="AX19" s="97"/>
      <c r="AY19" s="97"/>
      <c r="AZ19" s="97"/>
      <c r="BA19" s="49" t="s">
        <v>125</v>
      </c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1"/>
      <c r="BO19" s="101">
        <v>3465988.07</v>
      </c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3"/>
      <c r="CC19" s="101">
        <v>1282994.49</v>
      </c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3"/>
      <c r="CQ19" s="101">
        <v>4748982.56</v>
      </c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4"/>
    </row>
    <row r="20" spans="1:109" ht="24" customHeight="1">
      <c r="A20" s="107" t="s">
        <v>133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8"/>
      <c r="AQ20" s="34" t="s">
        <v>104</v>
      </c>
      <c r="AR20" s="96" t="s">
        <v>131</v>
      </c>
      <c r="AS20" s="97"/>
      <c r="AT20" s="97"/>
      <c r="AU20" s="97"/>
      <c r="AV20" s="97" t="s">
        <v>134</v>
      </c>
      <c r="AW20" s="97"/>
      <c r="AX20" s="97"/>
      <c r="AY20" s="97"/>
      <c r="AZ20" s="97"/>
      <c r="BA20" s="49" t="s">
        <v>125</v>
      </c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1"/>
      <c r="BO20" s="101">
        <v>3465988.07</v>
      </c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3"/>
      <c r="CC20" s="101">
        <v>1282994.49</v>
      </c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3"/>
      <c r="CQ20" s="101">
        <v>4748982.56</v>
      </c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4"/>
    </row>
    <row r="21" spans="1:109" ht="12" customHeight="1">
      <c r="A21" s="105" t="s">
        <v>135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6"/>
      <c r="AQ21" s="34" t="s">
        <v>104</v>
      </c>
      <c r="AR21" s="96" t="s">
        <v>136</v>
      </c>
      <c r="AS21" s="97"/>
      <c r="AT21" s="97"/>
      <c r="AU21" s="97"/>
      <c r="AV21" s="97" t="s">
        <v>137</v>
      </c>
      <c r="AW21" s="97"/>
      <c r="AX21" s="97"/>
      <c r="AY21" s="97"/>
      <c r="AZ21" s="97"/>
      <c r="BA21" s="49" t="s">
        <v>125</v>
      </c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1"/>
      <c r="BO21" s="49" t="s">
        <v>125</v>
      </c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1"/>
      <c r="CC21" s="49" t="s">
        <v>125</v>
      </c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1"/>
      <c r="CQ21" s="49" t="s">
        <v>125</v>
      </c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93"/>
    </row>
    <row r="22" spans="1:109" ht="24" customHeight="1">
      <c r="A22" s="107" t="s">
        <v>129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8"/>
      <c r="AQ22" s="34" t="s">
        <v>104</v>
      </c>
      <c r="AR22" s="96"/>
      <c r="AS22" s="97"/>
      <c r="AT22" s="97"/>
      <c r="AU22" s="97"/>
      <c r="AV22" s="97"/>
      <c r="AW22" s="97"/>
      <c r="AX22" s="97"/>
      <c r="AY22" s="97"/>
      <c r="AZ22" s="97"/>
      <c r="BA22" s="49" t="s">
        <v>125</v>
      </c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1"/>
      <c r="BO22" s="49" t="s">
        <v>125</v>
      </c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1"/>
      <c r="CC22" s="49" t="s">
        <v>125</v>
      </c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1"/>
      <c r="CQ22" s="49" t="s">
        <v>125</v>
      </c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93"/>
    </row>
    <row r="23" spans="1:109" ht="12" customHeight="1">
      <c r="A23" s="105" t="s">
        <v>138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6"/>
      <c r="AQ23" s="34" t="s">
        <v>104</v>
      </c>
      <c r="AR23" s="96" t="s">
        <v>139</v>
      </c>
      <c r="AS23" s="97"/>
      <c r="AT23" s="97"/>
      <c r="AU23" s="97"/>
      <c r="AV23" s="97" t="s">
        <v>140</v>
      </c>
      <c r="AW23" s="97"/>
      <c r="AX23" s="97"/>
      <c r="AY23" s="97"/>
      <c r="AZ23" s="97"/>
      <c r="BA23" s="49" t="s">
        <v>125</v>
      </c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1"/>
      <c r="BO23" s="49" t="s">
        <v>125</v>
      </c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1"/>
      <c r="CC23" s="49" t="s">
        <v>125</v>
      </c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1"/>
      <c r="CQ23" s="49" t="s">
        <v>125</v>
      </c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93"/>
    </row>
    <row r="24" spans="1:109" ht="24" customHeight="1">
      <c r="A24" s="107" t="s">
        <v>129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8"/>
      <c r="AQ24" s="34" t="s">
        <v>104</v>
      </c>
      <c r="AR24" s="96"/>
      <c r="AS24" s="97"/>
      <c r="AT24" s="97"/>
      <c r="AU24" s="97"/>
      <c r="AV24" s="97"/>
      <c r="AW24" s="97"/>
      <c r="AX24" s="97"/>
      <c r="AY24" s="97"/>
      <c r="AZ24" s="97"/>
      <c r="BA24" s="49" t="s">
        <v>125</v>
      </c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1"/>
      <c r="BO24" s="49" t="s">
        <v>125</v>
      </c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1"/>
      <c r="CC24" s="49" t="s">
        <v>125</v>
      </c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1"/>
      <c r="CQ24" s="49" t="s">
        <v>125</v>
      </c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93"/>
    </row>
    <row r="25" spans="1:109" ht="12" customHeight="1">
      <c r="A25" s="105" t="s">
        <v>141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6"/>
      <c r="AQ25" s="34" t="s">
        <v>104</v>
      </c>
      <c r="AR25" s="96" t="s">
        <v>142</v>
      </c>
      <c r="AS25" s="97"/>
      <c r="AT25" s="97"/>
      <c r="AU25" s="97"/>
      <c r="AV25" s="97" t="s">
        <v>143</v>
      </c>
      <c r="AW25" s="97"/>
      <c r="AX25" s="97"/>
      <c r="AY25" s="97"/>
      <c r="AZ25" s="97"/>
      <c r="BA25" s="49" t="s">
        <v>125</v>
      </c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1"/>
      <c r="BO25" s="49" t="s">
        <v>125</v>
      </c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1"/>
      <c r="CC25" s="49" t="s">
        <v>125</v>
      </c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1"/>
      <c r="CQ25" s="49" t="s">
        <v>125</v>
      </c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93"/>
    </row>
    <row r="26" spans="1:109" ht="24" customHeight="1">
      <c r="A26" s="107" t="s">
        <v>129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8"/>
      <c r="AQ26" s="34" t="s">
        <v>104</v>
      </c>
      <c r="AR26" s="96"/>
      <c r="AS26" s="97"/>
      <c r="AT26" s="97"/>
      <c r="AU26" s="97"/>
      <c r="AV26" s="97"/>
      <c r="AW26" s="97"/>
      <c r="AX26" s="97"/>
      <c r="AY26" s="97"/>
      <c r="AZ26" s="97"/>
      <c r="BA26" s="49" t="s">
        <v>125</v>
      </c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1"/>
      <c r="BO26" s="49" t="s">
        <v>125</v>
      </c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1"/>
      <c r="CC26" s="49" t="s">
        <v>125</v>
      </c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1"/>
      <c r="CQ26" s="49" t="s">
        <v>125</v>
      </c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93"/>
    </row>
    <row r="27" spans="1:109" ht="12" customHeight="1">
      <c r="A27" s="105" t="s">
        <v>144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6"/>
      <c r="AQ27" s="34" t="s">
        <v>104</v>
      </c>
      <c r="AR27" s="96" t="s">
        <v>145</v>
      </c>
      <c r="AS27" s="97"/>
      <c r="AT27" s="97"/>
      <c r="AU27" s="97"/>
      <c r="AV27" s="97" t="s">
        <v>146</v>
      </c>
      <c r="AW27" s="97"/>
      <c r="AX27" s="97"/>
      <c r="AY27" s="97"/>
      <c r="AZ27" s="97"/>
      <c r="BA27" s="49" t="s">
        <v>125</v>
      </c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1"/>
      <c r="BO27" s="49" t="s">
        <v>125</v>
      </c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1"/>
      <c r="CC27" s="49" t="s">
        <v>125</v>
      </c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1"/>
      <c r="CQ27" s="49" t="s">
        <v>125</v>
      </c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93"/>
    </row>
    <row r="28" spans="1:109" ht="24" customHeight="1" thickBot="1">
      <c r="A28" s="107" t="s">
        <v>129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8"/>
      <c r="AQ28" s="34" t="s">
        <v>104</v>
      </c>
      <c r="AR28" s="96"/>
      <c r="AS28" s="97"/>
      <c r="AT28" s="97"/>
      <c r="AU28" s="97"/>
      <c r="AV28" s="97"/>
      <c r="AW28" s="97"/>
      <c r="AX28" s="97"/>
      <c r="AY28" s="97"/>
      <c r="AZ28" s="97"/>
      <c r="BA28" s="49" t="s">
        <v>125</v>
      </c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1"/>
      <c r="BO28" s="49" t="s">
        <v>125</v>
      </c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1"/>
      <c r="CC28" s="49" t="s">
        <v>125</v>
      </c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1"/>
      <c r="CQ28" s="49" t="s">
        <v>125</v>
      </c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93"/>
    </row>
    <row r="29" spans="1:109" ht="3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</row>
    <row r="30" ht="11.25">
      <c r="DE30" s="11" t="s">
        <v>147</v>
      </c>
    </row>
    <row r="31" spans="1:109" s="8" customFormat="1" ht="35.25" customHeight="1">
      <c r="A31" s="85" t="s">
        <v>27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8"/>
      <c r="AQ31" s="12"/>
      <c r="AR31" s="89" t="s">
        <v>26</v>
      </c>
      <c r="AS31" s="85"/>
      <c r="AT31" s="85"/>
      <c r="AU31" s="88"/>
      <c r="AV31" s="89" t="s">
        <v>30</v>
      </c>
      <c r="AW31" s="85"/>
      <c r="AX31" s="85"/>
      <c r="AY31" s="85"/>
      <c r="AZ31" s="88"/>
      <c r="BA31" s="89" t="s">
        <v>31</v>
      </c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1"/>
      <c r="BO31" s="89" t="s">
        <v>101</v>
      </c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1"/>
      <c r="CC31" s="89" t="s">
        <v>102</v>
      </c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1"/>
      <c r="CQ31" s="84" t="s">
        <v>32</v>
      </c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</row>
    <row r="32" spans="1:109" s="8" customFormat="1" ht="12" thickBot="1">
      <c r="A32" s="85">
        <v>1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8"/>
      <c r="AQ32" s="12"/>
      <c r="AR32" s="86">
        <v>2</v>
      </c>
      <c r="AS32" s="87"/>
      <c r="AT32" s="87"/>
      <c r="AU32" s="92"/>
      <c r="AV32" s="86">
        <v>3</v>
      </c>
      <c r="AW32" s="87"/>
      <c r="AX32" s="87"/>
      <c r="AY32" s="87"/>
      <c r="AZ32" s="92"/>
      <c r="BA32" s="86">
        <v>4</v>
      </c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92"/>
      <c r="BO32" s="86">
        <v>5</v>
      </c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92"/>
      <c r="CC32" s="86">
        <v>6</v>
      </c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92"/>
      <c r="CQ32" s="86">
        <v>7</v>
      </c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</row>
    <row r="33" spans="1:109" ht="12" customHeight="1">
      <c r="A33" s="111" t="s">
        <v>148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2"/>
      <c r="AQ33" s="34" t="s">
        <v>104</v>
      </c>
      <c r="AR33" s="96" t="s">
        <v>124</v>
      </c>
      <c r="AS33" s="97"/>
      <c r="AT33" s="97"/>
      <c r="AU33" s="97"/>
      <c r="AV33" s="97" t="s">
        <v>149</v>
      </c>
      <c r="AW33" s="97"/>
      <c r="AX33" s="97"/>
      <c r="AY33" s="97"/>
      <c r="AZ33" s="97"/>
      <c r="BA33" s="98" t="s">
        <v>125</v>
      </c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100"/>
      <c r="BO33" s="98" t="s">
        <v>125</v>
      </c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100"/>
      <c r="CC33" s="98" t="s">
        <v>125</v>
      </c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100"/>
      <c r="CQ33" s="98" t="s">
        <v>125</v>
      </c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113"/>
    </row>
    <row r="34" spans="1:109" ht="24" customHeight="1">
      <c r="A34" s="107" t="s">
        <v>129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8"/>
      <c r="AQ34" s="34" t="s">
        <v>104</v>
      </c>
      <c r="AR34" s="96"/>
      <c r="AS34" s="97"/>
      <c r="AT34" s="97"/>
      <c r="AU34" s="97"/>
      <c r="AV34" s="97"/>
      <c r="AW34" s="97"/>
      <c r="AX34" s="97"/>
      <c r="AY34" s="97"/>
      <c r="AZ34" s="97"/>
      <c r="BA34" s="49" t="s">
        <v>125</v>
      </c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1"/>
      <c r="BO34" s="49" t="s">
        <v>125</v>
      </c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1"/>
      <c r="CC34" s="49" t="s">
        <v>125</v>
      </c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1"/>
      <c r="CQ34" s="49" t="s">
        <v>125</v>
      </c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93"/>
    </row>
    <row r="35" spans="1:109" ht="24" customHeight="1">
      <c r="A35" s="105" t="s">
        <v>150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6"/>
      <c r="AQ35" s="34" t="s">
        <v>104</v>
      </c>
      <c r="AR35" s="96" t="s">
        <v>151</v>
      </c>
      <c r="AS35" s="97"/>
      <c r="AT35" s="97"/>
      <c r="AU35" s="97"/>
      <c r="AV35" s="97" t="s">
        <v>152</v>
      </c>
      <c r="AW35" s="97"/>
      <c r="AX35" s="97"/>
      <c r="AY35" s="97"/>
      <c r="AZ35" s="97"/>
      <c r="BA35" s="49" t="s">
        <v>125</v>
      </c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1"/>
      <c r="BO35" s="101">
        <v>82422.9</v>
      </c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3"/>
      <c r="CC35" s="49" t="s">
        <v>125</v>
      </c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1"/>
      <c r="CQ35" s="101">
        <v>82422.9</v>
      </c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4"/>
    </row>
    <row r="36" spans="1:109" ht="48" customHeight="1">
      <c r="A36" s="107" t="s">
        <v>153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8"/>
      <c r="AQ36" s="34" t="s">
        <v>104</v>
      </c>
      <c r="AR36" s="96" t="s">
        <v>151</v>
      </c>
      <c r="AS36" s="97"/>
      <c r="AT36" s="97"/>
      <c r="AU36" s="97"/>
      <c r="AV36" s="97" t="s">
        <v>154</v>
      </c>
      <c r="AW36" s="97"/>
      <c r="AX36" s="97"/>
      <c r="AY36" s="97"/>
      <c r="AZ36" s="97"/>
      <c r="BA36" s="49" t="s">
        <v>125</v>
      </c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1"/>
      <c r="BO36" s="101">
        <v>82422.9</v>
      </c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3"/>
      <c r="CC36" s="49" t="s">
        <v>125</v>
      </c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1"/>
      <c r="CQ36" s="101">
        <v>82422.9</v>
      </c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4"/>
    </row>
    <row r="37" spans="1:109" ht="24" customHeight="1">
      <c r="A37" s="114" t="s">
        <v>155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5"/>
      <c r="AQ37" s="34" t="s">
        <v>104</v>
      </c>
      <c r="AR37" s="96" t="s">
        <v>140</v>
      </c>
      <c r="AS37" s="97"/>
      <c r="AT37" s="97"/>
      <c r="AU37" s="97"/>
      <c r="AV37" s="97" t="s">
        <v>156</v>
      </c>
      <c r="AW37" s="97"/>
      <c r="AX37" s="97"/>
      <c r="AY37" s="97"/>
      <c r="AZ37" s="97"/>
      <c r="BA37" s="49" t="s">
        <v>125</v>
      </c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1"/>
      <c r="BO37" s="101">
        <v>201503</v>
      </c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3"/>
      <c r="CC37" s="49" t="s">
        <v>125</v>
      </c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1"/>
      <c r="CQ37" s="101">
        <v>201503</v>
      </c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4"/>
    </row>
    <row r="38" spans="1:109" ht="12" customHeight="1">
      <c r="A38" s="105" t="s">
        <v>157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6"/>
      <c r="AQ38" s="34" t="s">
        <v>104</v>
      </c>
      <c r="AR38" s="96" t="s">
        <v>143</v>
      </c>
      <c r="AS38" s="97"/>
      <c r="AT38" s="97"/>
      <c r="AU38" s="97"/>
      <c r="AV38" s="97" t="s">
        <v>158</v>
      </c>
      <c r="AW38" s="97"/>
      <c r="AX38" s="97"/>
      <c r="AY38" s="97"/>
      <c r="AZ38" s="97"/>
      <c r="BA38" s="49" t="s">
        <v>125</v>
      </c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1"/>
      <c r="BO38" s="49" t="s">
        <v>125</v>
      </c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1"/>
      <c r="CC38" s="49" t="s">
        <v>125</v>
      </c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1"/>
      <c r="CQ38" s="49" t="s">
        <v>125</v>
      </c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93"/>
    </row>
    <row r="39" spans="1:109" ht="24" customHeight="1">
      <c r="A39" s="107" t="s">
        <v>129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8"/>
      <c r="AQ39" s="34" t="s">
        <v>104</v>
      </c>
      <c r="AR39" s="96"/>
      <c r="AS39" s="97"/>
      <c r="AT39" s="97"/>
      <c r="AU39" s="97"/>
      <c r="AV39" s="97"/>
      <c r="AW39" s="97"/>
      <c r="AX39" s="97"/>
      <c r="AY39" s="97"/>
      <c r="AZ39" s="97"/>
      <c r="BA39" s="49" t="s">
        <v>125</v>
      </c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1"/>
      <c r="BO39" s="49" t="s">
        <v>125</v>
      </c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1"/>
      <c r="CC39" s="49" t="s">
        <v>125</v>
      </c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1"/>
      <c r="CQ39" s="49" t="s">
        <v>125</v>
      </c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93"/>
    </row>
    <row r="40" spans="1:109" ht="12" customHeight="1">
      <c r="A40" s="105" t="s">
        <v>159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6"/>
      <c r="AQ40" s="34" t="s">
        <v>104</v>
      </c>
      <c r="AR40" s="96" t="s">
        <v>146</v>
      </c>
      <c r="AS40" s="97"/>
      <c r="AT40" s="97"/>
      <c r="AU40" s="97"/>
      <c r="AV40" s="97" t="s">
        <v>160</v>
      </c>
      <c r="AW40" s="97"/>
      <c r="AX40" s="97"/>
      <c r="AY40" s="97"/>
      <c r="AZ40" s="97"/>
      <c r="BA40" s="49" t="s">
        <v>125</v>
      </c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1"/>
      <c r="BO40" s="49" t="s">
        <v>125</v>
      </c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1"/>
      <c r="CC40" s="49" t="s">
        <v>125</v>
      </c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1"/>
      <c r="CQ40" s="49" t="s">
        <v>125</v>
      </c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93"/>
    </row>
    <row r="41" spans="1:109" ht="24" customHeight="1">
      <c r="A41" s="107" t="s">
        <v>129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8"/>
      <c r="AQ41" s="34" t="s">
        <v>104</v>
      </c>
      <c r="AR41" s="96"/>
      <c r="AS41" s="97"/>
      <c r="AT41" s="97"/>
      <c r="AU41" s="97"/>
      <c r="AV41" s="97"/>
      <c r="AW41" s="97"/>
      <c r="AX41" s="97"/>
      <c r="AY41" s="97"/>
      <c r="AZ41" s="97"/>
      <c r="BA41" s="49" t="s">
        <v>125</v>
      </c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1"/>
      <c r="BO41" s="49" t="s">
        <v>125</v>
      </c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1"/>
      <c r="CC41" s="49" t="s">
        <v>125</v>
      </c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1"/>
      <c r="CQ41" s="49" t="s">
        <v>125</v>
      </c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93"/>
    </row>
    <row r="42" spans="1:109" ht="12" customHeight="1">
      <c r="A42" s="105" t="s">
        <v>161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6"/>
      <c r="AQ42" s="34" t="s">
        <v>104</v>
      </c>
      <c r="AR42" s="96" t="s">
        <v>152</v>
      </c>
      <c r="AS42" s="97"/>
      <c r="AT42" s="97"/>
      <c r="AU42" s="97"/>
      <c r="AV42" s="97" t="s">
        <v>162</v>
      </c>
      <c r="AW42" s="97"/>
      <c r="AX42" s="97"/>
      <c r="AY42" s="97"/>
      <c r="AZ42" s="97"/>
      <c r="BA42" s="49" t="s">
        <v>125</v>
      </c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1"/>
      <c r="BO42" s="49" t="s">
        <v>125</v>
      </c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1"/>
      <c r="CC42" s="49" t="s">
        <v>125</v>
      </c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1"/>
      <c r="CQ42" s="49" t="s">
        <v>125</v>
      </c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93"/>
    </row>
    <row r="43" spans="1:109" ht="24" customHeight="1">
      <c r="A43" s="107" t="s">
        <v>129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8"/>
      <c r="AQ43" s="34" t="s">
        <v>104</v>
      </c>
      <c r="AR43" s="96"/>
      <c r="AS43" s="97"/>
      <c r="AT43" s="97"/>
      <c r="AU43" s="97"/>
      <c r="AV43" s="97"/>
      <c r="AW43" s="97"/>
      <c r="AX43" s="97"/>
      <c r="AY43" s="97"/>
      <c r="AZ43" s="97"/>
      <c r="BA43" s="49" t="s">
        <v>125</v>
      </c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1"/>
      <c r="BO43" s="49" t="s">
        <v>125</v>
      </c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1"/>
      <c r="CC43" s="49" t="s">
        <v>125</v>
      </c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1"/>
      <c r="CQ43" s="49" t="s">
        <v>125</v>
      </c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93"/>
    </row>
    <row r="44" spans="1:109" ht="24" customHeight="1">
      <c r="A44" s="105" t="s">
        <v>163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6"/>
      <c r="AQ44" s="34" t="s">
        <v>104</v>
      </c>
      <c r="AR44" s="96" t="s">
        <v>158</v>
      </c>
      <c r="AS44" s="97"/>
      <c r="AT44" s="97"/>
      <c r="AU44" s="97"/>
      <c r="AV44" s="97" t="s">
        <v>164</v>
      </c>
      <c r="AW44" s="97"/>
      <c r="AX44" s="97"/>
      <c r="AY44" s="97"/>
      <c r="AZ44" s="97"/>
      <c r="BA44" s="49" t="s">
        <v>125</v>
      </c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1"/>
      <c r="BO44" s="49" t="s">
        <v>125</v>
      </c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1"/>
      <c r="CC44" s="49" t="s">
        <v>125</v>
      </c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1"/>
      <c r="CQ44" s="49" t="s">
        <v>125</v>
      </c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93"/>
    </row>
    <row r="45" spans="1:109" ht="24" customHeight="1">
      <c r="A45" s="107" t="s">
        <v>129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8"/>
      <c r="AQ45" s="34" t="s">
        <v>104</v>
      </c>
      <c r="AR45" s="96"/>
      <c r="AS45" s="97"/>
      <c r="AT45" s="97"/>
      <c r="AU45" s="97"/>
      <c r="AV45" s="97"/>
      <c r="AW45" s="97"/>
      <c r="AX45" s="97"/>
      <c r="AY45" s="97"/>
      <c r="AZ45" s="97"/>
      <c r="BA45" s="49" t="s">
        <v>125</v>
      </c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1"/>
      <c r="BO45" s="49" t="s">
        <v>125</v>
      </c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1"/>
      <c r="CC45" s="49" t="s">
        <v>125</v>
      </c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1"/>
      <c r="CQ45" s="49" t="s">
        <v>125</v>
      </c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93"/>
    </row>
    <row r="46" spans="1:109" ht="12" customHeight="1">
      <c r="A46" s="105" t="s">
        <v>165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6"/>
      <c r="AQ46" s="34" t="s">
        <v>104</v>
      </c>
      <c r="AR46" s="96" t="s">
        <v>162</v>
      </c>
      <c r="AS46" s="97"/>
      <c r="AT46" s="97"/>
      <c r="AU46" s="97"/>
      <c r="AV46" s="97" t="s">
        <v>166</v>
      </c>
      <c r="AW46" s="97"/>
      <c r="AX46" s="97"/>
      <c r="AY46" s="97"/>
      <c r="AZ46" s="97"/>
      <c r="BA46" s="49" t="s">
        <v>125</v>
      </c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1"/>
      <c r="BO46" s="49" t="s">
        <v>125</v>
      </c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1"/>
      <c r="CC46" s="49" t="s">
        <v>125</v>
      </c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1"/>
      <c r="CQ46" s="49" t="s">
        <v>125</v>
      </c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93"/>
    </row>
    <row r="47" spans="1:109" ht="24" customHeight="1">
      <c r="A47" s="107" t="s">
        <v>129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8"/>
      <c r="AQ47" s="34" t="s">
        <v>104</v>
      </c>
      <c r="AR47" s="96"/>
      <c r="AS47" s="97"/>
      <c r="AT47" s="97"/>
      <c r="AU47" s="97"/>
      <c r="AV47" s="97"/>
      <c r="AW47" s="97"/>
      <c r="AX47" s="97"/>
      <c r="AY47" s="97"/>
      <c r="AZ47" s="97"/>
      <c r="BA47" s="49" t="s">
        <v>125</v>
      </c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1"/>
      <c r="BO47" s="49" t="s">
        <v>125</v>
      </c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1"/>
      <c r="CC47" s="49" t="s">
        <v>125</v>
      </c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1"/>
      <c r="CQ47" s="49" t="s">
        <v>125</v>
      </c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93"/>
    </row>
    <row r="48" spans="1:109" ht="12" customHeight="1">
      <c r="A48" s="105" t="s">
        <v>167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6"/>
      <c r="AQ48" s="34" t="s">
        <v>104</v>
      </c>
      <c r="AR48" s="96" t="s">
        <v>164</v>
      </c>
      <c r="AS48" s="97"/>
      <c r="AT48" s="97"/>
      <c r="AU48" s="97"/>
      <c r="AV48" s="97" t="s">
        <v>168</v>
      </c>
      <c r="AW48" s="97"/>
      <c r="AX48" s="97"/>
      <c r="AY48" s="97"/>
      <c r="AZ48" s="97"/>
      <c r="BA48" s="49" t="s">
        <v>125</v>
      </c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1"/>
      <c r="BO48" s="49" t="s">
        <v>125</v>
      </c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1"/>
      <c r="CC48" s="49" t="s">
        <v>125</v>
      </c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1"/>
      <c r="CQ48" s="49" t="s">
        <v>125</v>
      </c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93"/>
    </row>
    <row r="49" spans="1:109" ht="24" customHeight="1">
      <c r="A49" s="107" t="s">
        <v>129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8"/>
      <c r="AQ49" s="34" t="s">
        <v>104</v>
      </c>
      <c r="AR49" s="96"/>
      <c r="AS49" s="97"/>
      <c r="AT49" s="97"/>
      <c r="AU49" s="97"/>
      <c r="AV49" s="97"/>
      <c r="AW49" s="97"/>
      <c r="AX49" s="97"/>
      <c r="AY49" s="97"/>
      <c r="AZ49" s="97"/>
      <c r="BA49" s="49" t="s">
        <v>125</v>
      </c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1"/>
      <c r="BO49" s="49" t="s">
        <v>125</v>
      </c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1"/>
      <c r="CC49" s="49" t="s">
        <v>125</v>
      </c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1"/>
      <c r="CQ49" s="49" t="s">
        <v>125</v>
      </c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93"/>
    </row>
    <row r="50" spans="1:109" ht="12" customHeight="1">
      <c r="A50" s="105" t="s">
        <v>169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6"/>
      <c r="AQ50" s="34" t="s">
        <v>104</v>
      </c>
      <c r="AR50" s="96" t="s">
        <v>166</v>
      </c>
      <c r="AS50" s="97"/>
      <c r="AT50" s="97"/>
      <c r="AU50" s="97"/>
      <c r="AV50" s="97" t="s">
        <v>170</v>
      </c>
      <c r="AW50" s="97"/>
      <c r="AX50" s="97"/>
      <c r="AY50" s="97"/>
      <c r="AZ50" s="97"/>
      <c r="BA50" s="49" t="s">
        <v>125</v>
      </c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1"/>
      <c r="BO50" s="49" t="s">
        <v>125</v>
      </c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1"/>
      <c r="CC50" s="49" t="s">
        <v>125</v>
      </c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1"/>
      <c r="CQ50" s="49" t="s">
        <v>125</v>
      </c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93"/>
    </row>
    <row r="51" spans="1:109" ht="24" customHeight="1">
      <c r="A51" s="107" t="s">
        <v>129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8"/>
      <c r="AQ51" s="34" t="s">
        <v>104</v>
      </c>
      <c r="AR51" s="96"/>
      <c r="AS51" s="97"/>
      <c r="AT51" s="97"/>
      <c r="AU51" s="97"/>
      <c r="AV51" s="97"/>
      <c r="AW51" s="97"/>
      <c r="AX51" s="97"/>
      <c r="AY51" s="97"/>
      <c r="AZ51" s="97"/>
      <c r="BA51" s="49" t="s">
        <v>125</v>
      </c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1"/>
      <c r="BO51" s="49" t="s">
        <v>125</v>
      </c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1"/>
      <c r="CC51" s="49" t="s">
        <v>125</v>
      </c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1"/>
      <c r="CQ51" s="49" t="s">
        <v>125</v>
      </c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93"/>
    </row>
    <row r="52" spans="1:109" ht="24" customHeight="1">
      <c r="A52" s="105" t="s">
        <v>171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6"/>
      <c r="AQ52" s="34" t="s">
        <v>104</v>
      </c>
      <c r="AR52" s="96" t="s">
        <v>168</v>
      </c>
      <c r="AS52" s="97"/>
      <c r="AT52" s="97"/>
      <c r="AU52" s="97"/>
      <c r="AV52" s="97" t="s">
        <v>172</v>
      </c>
      <c r="AW52" s="97"/>
      <c r="AX52" s="97"/>
      <c r="AY52" s="97"/>
      <c r="AZ52" s="97"/>
      <c r="BA52" s="49" t="s">
        <v>125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1"/>
      <c r="BO52" s="49" t="s">
        <v>125</v>
      </c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1"/>
      <c r="CC52" s="49" t="s">
        <v>125</v>
      </c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1"/>
      <c r="CQ52" s="49" t="s">
        <v>125</v>
      </c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93"/>
    </row>
    <row r="53" spans="1:109" ht="24" customHeight="1" thickBot="1">
      <c r="A53" s="107" t="s">
        <v>129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8"/>
      <c r="AQ53" s="34" t="s">
        <v>104</v>
      </c>
      <c r="AR53" s="96"/>
      <c r="AS53" s="97"/>
      <c r="AT53" s="97"/>
      <c r="AU53" s="97"/>
      <c r="AV53" s="97"/>
      <c r="AW53" s="97"/>
      <c r="AX53" s="97"/>
      <c r="AY53" s="97"/>
      <c r="AZ53" s="97"/>
      <c r="BA53" s="49" t="s">
        <v>125</v>
      </c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1"/>
      <c r="BO53" s="49" t="s">
        <v>125</v>
      </c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1"/>
      <c r="CC53" s="49" t="s">
        <v>125</v>
      </c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1"/>
      <c r="CQ53" s="49" t="s">
        <v>125</v>
      </c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93"/>
    </row>
    <row r="54" spans="1:109" ht="3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</row>
    <row r="55" ht="11.25">
      <c r="DE55" s="11" t="s">
        <v>173</v>
      </c>
    </row>
    <row r="56" spans="1:109" s="8" customFormat="1" ht="35.25" customHeight="1">
      <c r="A56" s="85" t="s">
        <v>27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8"/>
      <c r="AQ56" s="12"/>
      <c r="AR56" s="89" t="s">
        <v>26</v>
      </c>
      <c r="AS56" s="85"/>
      <c r="AT56" s="85"/>
      <c r="AU56" s="88"/>
      <c r="AV56" s="89" t="s">
        <v>30</v>
      </c>
      <c r="AW56" s="85"/>
      <c r="AX56" s="85"/>
      <c r="AY56" s="85"/>
      <c r="AZ56" s="88"/>
      <c r="BA56" s="89" t="s">
        <v>31</v>
      </c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1"/>
      <c r="BO56" s="89" t="s">
        <v>101</v>
      </c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1"/>
      <c r="CC56" s="89" t="s">
        <v>102</v>
      </c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1"/>
      <c r="CQ56" s="84" t="s">
        <v>32</v>
      </c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</row>
    <row r="57" spans="1:109" s="8" customFormat="1" ht="12" thickBot="1">
      <c r="A57" s="85">
        <v>1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8"/>
      <c r="AQ57" s="12"/>
      <c r="AR57" s="86">
        <v>2</v>
      </c>
      <c r="AS57" s="87"/>
      <c r="AT57" s="87"/>
      <c r="AU57" s="92"/>
      <c r="AV57" s="86">
        <v>3</v>
      </c>
      <c r="AW57" s="87"/>
      <c r="AX57" s="87"/>
      <c r="AY57" s="87"/>
      <c r="AZ57" s="92"/>
      <c r="BA57" s="86">
        <v>4</v>
      </c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92"/>
      <c r="BO57" s="86">
        <v>5</v>
      </c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92"/>
      <c r="CC57" s="86">
        <v>6</v>
      </c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92"/>
      <c r="CQ57" s="86">
        <v>7</v>
      </c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</row>
    <row r="58" spans="1:109" ht="12" customHeight="1">
      <c r="A58" s="116" t="s">
        <v>174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7"/>
      <c r="AQ58" s="34" t="s">
        <v>104</v>
      </c>
      <c r="AR58" s="96" t="s">
        <v>170</v>
      </c>
      <c r="AS58" s="97"/>
      <c r="AT58" s="97"/>
      <c r="AU58" s="97"/>
      <c r="AV58" s="97" t="s">
        <v>175</v>
      </c>
      <c r="AW58" s="97"/>
      <c r="AX58" s="97"/>
      <c r="AY58" s="97"/>
      <c r="AZ58" s="97"/>
      <c r="BA58" s="98" t="s">
        <v>125</v>
      </c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100"/>
      <c r="BO58" s="101">
        <v>201503</v>
      </c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3"/>
      <c r="CC58" s="98" t="s">
        <v>125</v>
      </c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100"/>
      <c r="CQ58" s="101">
        <v>201503</v>
      </c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4"/>
    </row>
    <row r="59" spans="1:109" ht="24" customHeight="1">
      <c r="A59" s="107" t="s">
        <v>176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8"/>
      <c r="AQ59" s="34" t="s">
        <v>104</v>
      </c>
      <c r="AR59" s="96" t="s">
        <v>170</v>
      </c>
      <c r="AS59" s="97"/>
      <c r="AT59" s="97"/>
      <c r="AU59" s="97"/>
      <c r="AV59" s="97" t="s">
        <v>177</v>
      </c>
      <c r="AW59" s="97"/>
      <c r="AX59" s="97"/>
      <c r="AY59" s="97"/>
      <c r="AZ59" s="97"/>
      <c r="BA59" s="49" t="s">
        <v>125</v>
      </c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1"/>
      <c r="BO59" s="101">
        <v>201503</v>
      </c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3"/>
      <c r="CC59" s="49" t="s">
        <v>125</v>
      </c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1"/>
      <c r="CQ59" s="101">
        <v>201503</v>
      </c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4"/>
    </row>
    <row r="60" spans="1:109" ht="24" customHeight="1">
      <c r="A60" s="114" t="s">
        <v>178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5"/>
      <c r="AQ60" s="34" t="s">
        <v>104</v>
      </c>
      <c r="AR60" s="96" t="s">
        <v>179</v>
      </c>
      <c r="AS60" s="97"/>
      <c r="AT60" s="97"/>
      <c r="AU60" s="97"/>
      <c r="AV60" s="97"/>
      <c r="AW60" s="97"/>
      <c r="AX60" s="97"/>
      <c r="AY60" s="97"/>
      <c r="AZ60" s="97"/>
      <c r="BA60" s="49" t="s">
        <v>125</v>
      </c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1"/>
      <c r="BO60" s="101">
        <v>3346907.97</v>
      </c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3"/>
      <c r="CC60" s="101">
        <v>1282994.49</v>
      </c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3"/>
      <c r="CQ60" s="101">
        <v>4629902.46</v>
      </c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4"/>
    </row>
    <row r="61" spans="1:109" ht="24" customHeight="1">
      <c r="A61" s="105" t="s">
        <v>180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6"/>
      <c r="AQ61" s="34" t="s">
        <v>104</v>
      </c>
      <c r="AR61" s="96" t="s">
        <v>181</v>
      </c>
      <c r="AS61" s="97"/>
      <c r="AT61" s="97"/>
      <c r="AU61" s="97"/>
      <c r="AV61" s="97"/>
      <c r="AW61" s="97"/>
      <c r="AX61" s="97"/>
      <c r="AY61" s="97"/>
      <c r="AZ61" s="97"/>
      <c r="BA61" s="49" t="s">
        <v>125</v>
      </c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1"/>
      <c r="BO61" s="101">
        <v>3346907.97</v>
      </c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3"/>
      <c r="CC61" s="101">
        <v>1282994.49</v>
      </c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3"/>
      <c r="CQ61" s="101">
        <v>4629902.46</v>
      </c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4"/>
    </row>
    <row r="62" spans="1:109" ht="12" customHeight="1">
      <c r="A62" s="105" t="s">
        <v>182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6"/>
      <c r="AQ62" s="34" t="s">
        <v>104</v>
      </c>
      <c r="AR62" s="96" t="s">
        <v>183</v>
      </c>
      <c r="AS62" s="97"/>
      <c r="AT62" s="97"/>
      <c r="AU62" s="97"/>
      <c r="AV62" s="97"/>
      <c r="AW62" s="97"/>
      <c r="AX62" s="97"/>
      <c r="AY62" s="97"/>
      <c r="AZ62" s="97"/>
      <c r="BA62" s="49" t="s">
        <v>125</v>
      </c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1"/>
      <c r="BO62" s="49" t="s">
        <v>125</v>
      </c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1"/>
      <c r="CC62" s="49" t="s">
        <v>125</v>
      </c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1"/>
      <c r="CQ62" s="49" t="s">
        <v>125</v>
      </c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93"/>
    </row>
    <row r="63" spans="1:109" ht="24" customHeight="1">
      <c r="A63" s="114" t="s">
        <v>184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5"/>
      <c r="AQ63" s="34" t="s">
        <v>104</v>
      </c>
      <c r="AR63" s="96" t="s">
        <v>185</v>
      </c>
      <c r="AS63" s="97"/>
      <c r="AT63" s="97"/>
      <c r="AU63" s="97"/>
      <c r="AV63" s="97"/>
      <c r="AW63" s="97"/>
      <c r="AX63" s="97"/>
      <c r="AY63" s="97"/>
      <c r="AZ63" s="97"/>
      <c r="BA63" s="49" t="s">
        <v>125</v>
      </c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1"/>
      <c r="BO63" s="101">
        <v>18721030.45</v>
      </c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3"/>
      <c r="CC63" s="101">
        <v>1175433.02</v>
      </c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3"/>
      <c r="CQ63" s="101">
        <v>19896463.47</v>
      </c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4"/>
    </row>
    <row r="64" spans="1:109" ht="12" customHeight="1">
      <c r="A64" s="105" t="s">
        <v>186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6"/>
      <c r="AQ64" s="34" t="s">
        <v>104</v>
      </c>
      <c r="AR64" s="96" t="s">
        <v>187</v>
      </c>
      <c r="AS64" s="97"/>
      <c r="AT64" s="97"/>
      <c r="AU64" s="97"/>
      <c r="AV64" s="97"/>
      <c r="AW64" s="97"/>
      <c r="AX64" s="97"/>
      <c r="AY64" s="97"/>
      <c r="AZ64" s="97"/>
      <c r="BA64" s="49" t="s">
        <v>125</v>
      </c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1"/>
      <c r="BO64" s="101">
        <v>-259302.72</v>
      </c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3"/>
      <c r="CC64" s="49" t="s">
        <v>125</v>
      </c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1"/>
      <c r="CQ64" s="101">
        <v>-259302.72</v>
      </c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4"/>
    </row>
    <row r="65" spans="1:109" ht="24" customHeight="1">
      <c r="A65" s="107" t="s">
        <v>188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8"/>
      <c r="AQ65" s="34" t="s">
        <v>104</v>
      </c>
      <c r="AR65" s="96" t="s">
        <v>189</v>
      </c>
      <c r="AS65" s="97"/>
      <c r="AT65" s="97"/>
      <c r="AU65" s="97"/>
      <c r="AV65" s="97" t="s">
        <v>185</v>
      </c>
      <c r="AW65" s="97"/>
      <c r="AX65" s="97"/>
      <c r="AY65" s="97"/>
      <c r="AZ65" s="97"/>
      <c r="BA65" s="49" t="s">
        <v>125</v>
      </c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1"/>
      <c r="BO65" s="101">
        <v>400222.4</v>
      </c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3"/>
      <c r="CC65" s="49" t="s">
        <v>125</v>
      </c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1"/>
      <c r="CQ65" s="101">
        <v>400222.4</v>
      </c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4"/>
    </row>
    <row r="66" spans="1:109" ht="12" customHeight="1">
      <c r="A66" s="107" t="s">
        <v>190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8"/>
      <c r="AQ66" s="34" t="s">
        <v>104</v>
      </c>
      <c r="AR66" s="96" t="s">
        <v>191</v>
      </c>
      <c r="AS66" s="97"/>
      <c r="AT66" s="97"/>
      <c r="AU66" s="97"/>
      <c r="AV66" s="97" t="s">
        <v>192</v>
      </c>
      <c r="AW66" s="97"/>
      <c r="AX66" s="97"/>
      <c r="AY66" s="97"/>
      <c r="AZ66" s="97"/>
      <c r="BA66" s="49" t="s">
        <v>125</v>
      </c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1"/>
      <c r="BO66" s="101">
        <v>659525.12</v>
      </c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3"/>
      <c r="CC66" s="49" t="s">
        <v>125</v>
      </c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1"/>
      <c r="CQ66" s="101">
        <v>659525.12</v>
      </c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4"/>
    </row>
    <row r="67" spans="1:109" ht="12" customHeight="1">
      <c r="A67" s="105" t="s">
        <v>193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6"/>
      <c r="AQ67" s="34" t="s">
        <v>104</v>
      </c>
      <c r="AR67" s="96" t="s">
        <v>194</v>
      </c>
      <c r="AS67" s="97"/>
      <c r="AT67" s="97"/>
      <c r="AU67" s="97"/>
      <c r="AV67" s="97"/>
      <c r="AW67" s="97"/>
      <c r="AX67" s="97"/>
      <c r="AY67" s="97"/>
      <c r="AZ67" s="97"/>
      <c r="BA67" s="49" t="s">
        <v>125</v>
      </c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1"/>
      <c r="BO67" s="49" t="s">
        <v>125</v>
      </c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1"/>
      <c r="CC67" s="49" t="s">
        <v>125</v>
      </c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1"/>
      <c r="CQ67" s="49" t="s">
        <v>125</v>
      </c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93"/>
    </row>
    <row r="68" spans="1:109" ht="24" customHeight="1">
      <c r="A68" s="107" t="s">
        <v>195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8"/>
      <c r="AQ68" s="34" t="s">
        <v>104</v>
      </c>
      <c r="AR68" s="96" t="s">
        <v>196</v>
      </c>
      <c r="AS68" s="97"/>
      <c r="AT68" s="97"/>
      <c r="AU68" s="97"/>
      <c r="AV68" s="97" t="s">
        <v>187</v>
      </c>
      <c r="AW68" s="97"/>
      <c r="AX68" s="97"/>
      <c r="AY68" s="97"/>
      <c r="AZ68" s="97"/>
      <c r="BA68" s="49" t="s">
        <v>125</v>
      </c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1"/>
      <c r="BO68" s="49" t="s">
        <v>125</v>
      </c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1"/>
      <c r="CC68" s="49" t="s">
        <v>125</v>
      </c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1"/>
      <c r="CQ68" s="49" t="s">
        <v>125</v>
      </c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93"/>
    </row>
    <row r="69" spans="1:109" ht="12" customHeight="1">
      <c r="A69" s="107" t="s">
        <v>197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8"/>
      <c r="AQ69" s="34" t="s">
        <v>104</v>
      </c>
      <c r="AR69" s="96" t="s">
        <v>198</v>
      </c>
      <c r="AS69" s="97"/>
      <c r="AT69" s="97"/>
      <c r="AU69" s="97"/>
      <c r="AV69" s="97" t="s">
        <v>199</v>
      </c>
      <c r="AW69" s="97"/>
      <c r="AX69" s="97"/>
      <c r="AY69" s="97"/>
      <c r="AZ69" s="97"/>
      <c r="BA69" s="49" t="s">
        <v>125</v>
      </c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1"/>
      <c r="BO69" s="49" t="s">
        <v>125</v>
      </c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1"/>
      <c r="CC69" s="49" t="s">
        <v>125</v>
      </c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1"/>
      <c r="CQ69" s="49" t="s">
        <v>125</v>
      </c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93"/>
    </row>
    <row r="70" spans="1:109" ht="12" customHeight="1">
      <c r="A70" s="105" t="s">
        <v>200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6"/>
      <c r="AQ70" s="34" t="s">
        <v>104</v>
      </c>
      <c r="AR70" s="96" t="s">
        <v>201</v>
      </c>
      <c r="AS70" s="97"/>
      <c r="AT70" s="97"/>
      <c r="AU70" s="97"/>
      <c r="AV70" s="97"/>
      <c r="AW70" s="97"/>
      <c r="AX70" s="97"/>
      <c r="AY70" s="97"/>
      <c r="AZ70" s="97"/>
      <c r="BA70" s="49" t="s">
        <v>125</v>
      </c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1"/>
      <c r="BO70" s="49" t="s">
        <v>125</v>
      </c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1"/>
      <c r="CC70" s="49" t="s">
        <v>125</v>
      </c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1"/>
      <c r="CQ70" s="49" t="s">
        <v>125</v>
      </c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93"/>
    </row>
    <row r="71" spans="1:109" ht="24" customHeight="1">
      <c r="A71" s="107" t="s">
        <v>202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8"/>
      <c r="AQ71" s="34" t="s">
        <v>104</v>
      </c>
      <c r="AR71" s="96" t="s">
        <v>203</v>
      </c>
      <c r="AS71" s="97"/>
      <c r="AT71" s="97"/>
      <c r="AU71" s="97"/>
      <c r="AV71" s="97" t="s">
        <v>194</v>
      </c>
      <c r="AW71" s="97"/>
      <c r="AX71" s="97"/>
      <c r="AY71" s="97"/>
      <c r="AZ71" s="97"/>
      <c r="BA71" s="49" t="s">
        <v>125</v>
      </c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1"/>
      <c r="BO71" s="49" t="s">
        <v>125</v>
      </c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1"/>
      <c r="CC71" s="49" t="s">
        <v>125</v>
      </c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1"/>
      <c r="CQ71" s="49" t="s">
        <v>125</v>
      </c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93"/>
    </row>
    <row r="72" spans="1:109" ht="12" customHeight="1">
      <c r="A72" s="107" t="s">
        <v>204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8"/>
      <c r="AQ72" s="34" t="s">
        <v>104</v>
      </c>
      <c r="AR72" s="96" t="s">
        <v>205</v>
      </c>
      <c r="AS72" s="97"/>
      <c r="AT72" s="97"/>
      <c r="AU72" s="97"/>
      <c r="AV72" s="97" t="s">
        <v>206</v>
      </c>
      <c r="AW72" s="97"/>
      <c r="AX72" s="97"/>
      <c r="AY72" s="97"/>
      <c r="AZ72" s="97"/>
      <c r="BA72" s="49" t="s">
        <v>125</v>
      </c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1"/>
      <c r="BO72" s="49" t="s">
        <v>125</v>
      </c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1"/>
      <c r="CC72" s="49" t="s">
        <v>125</v>
      </c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1"/>
      <c r="CQ72" s="49" t="s">
        <v>125</v>
      </c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93"/>
    </row>
    <row r="73" spans="1:109" ht="12" customHeight="1">
      <c r="A73" s="105" t="s">
        <v>207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6"/>
      <c r="AQ73" s="34" t="s">
        <v>104</v>
      </c>
      <c r="AR73" s="96" t="s">
        <v>208</v>
      </c>
      <c r="AS73" s="97"/>
      <c r="AT73" s="97"/>
      <c r="AU73" s="97"/>
      <c r="AV73" s="97"/>
      <c r="AW73" s="97"/>
      <c r="AX73" s="97"/>
      <c r="AY73" s="97"/>
      <c r="AZ73" s="97"/>
      <c r="BA73" s="49" t="s">
        <v>125</v>
      </c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1"/>
      <c r="BO73" s="101">
        <v>-16513.24</v>
      </c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3"/>
      <c r="CC73" s="101">
        <v>-8756.63</v>
      </c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3"/>
      <c r="CQ73" s="101">
        <v>-25269.87</v>
      </c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4"/>
    </row>
    <row r="74" spans="1:109" ht="24" customHeight="1">
      <c r="A74" s="107" t="s">
        <v>209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8"/>
      <c r="AQ74" s="34" t="s">
        <v>104</v>
      </c>
      <c r="AR74" s="96" t="s">
        <v>210</v>
      </c>
      <c r="AS74" s="97"/>
      <c r="AT74" s="97"/>
      <c r="AU74" s="97"/>
      <c r="AV74" s="97" t="s">
        <v>211</v>
      </c>
      <c r="AW74" s="97"/>
      <c r="AX74" s="97"/>
      <c r="AY74" s="97"/>
      <c r="AZ74" s="97"/>
      <c r="BA74" s="49" t="s">
        <v>125</v>
      </c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1"/>
      <c r="BO74" s="101">
        <v>181529.45</v>
      </c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3"/>
      <c r="CC74" s="101">
        <v>1427309.98</v>
      </c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3"/>
      <c r="CQ74" s="101">
        <v>1608839.43</v>
      </c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4"/>
    </row>
    <row r="75" spans="1:109" ht="24" customHeight="1">
      <c r="A75" s="118" t="s">
        <v>212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9"/>
      <c r="AQ75" s="34" t="s">
        <v>104</v>
      </c>
      <c r="AR75" s="96"/>
      <c r="AS75" s="97"/>
      <c r="AT75" s="97"/>
      <c r="AU75" s="97"/>
      <c r="AV75" s="97"/>
      <c r="AW75" s="97"/>
      <c r="AX75" s="97"/>
      <c r="AY75" s="97"/>
      <c r="AZ75" s="97"/>
      <c r="BA75" s="49" t="s">
        <v>125</v>
      </c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1"/>
      <c r="BO75" s="49" t="s">
        <v>125</v>
      </c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1"/>
      <c r="CC75" s="49" t="s">
        <v>125</v>
      </c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1"/>
      <c r="CQ75" s="49" t="s">
        <v>125</v>
      </c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93"/>
    </row>
    <row r="76" spans="1:109" ht="12" customHeight="1">
      <c r="A76" s="107" t="s">
        <v>213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8"/>
      <c r="AQ76" s="34" t="s">
        <v>104</v>
      </c>
      <c r="AR76" s="96" t="s">
        <v>214</v>
      </c>
      <c r="AS76" s="97"/>
      <c r="AT76" s="97"/>
      <c r="AU76" s="97"/>
      <c r="AV76" s="97" t="s">
        <v>215</v>
      </c>
      <c r="AW76" s="97"/>
      <c r="AX76" s="97"/>
      <c r="AY76" s="97"/>
      <c r="AZ76" s="97"/>
      <c r="BA76" s="49" t="s">
        <v>125</v>
      </c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1"/>
      <c r="BO76" s="101">
        <v>198042.69</v>
      </c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3"/>
      <c r="CC76" s="101">
        <v>1436066.61</v>
      </c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3"/>
      <c r="CQ76" s="101">
        <v>1634109.3</v>
      </c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4"/>
    </row>
    <row r="77" spans="1:109" ht="24" customHeight="1">
      <c r="A77" s="118" t="s">
        <v>212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9"/>
      <c r="AQ77" s="34" t="s">
        <v>104</v>
      </c>
      <c r="AR77" s="96"/>
      <c r="AS77" s="97"/>
      <c r="AT77" s="97"/>
      <c r="AU77" s="97"/>
      <c r="AV77" s="97"/>
      <c r="AW77" s="97"/>
      <c r="AX77" s="97"/>
      <c r="AY77" s="97"/>
      <c r="AZ77" s="97"/>
      <c r="BA77" s="49" t="s">
        <v>125</v>
      </c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1"/>
      <c r="BO77" s="49" t="s">
        <v>125</v>
      </c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1"/>
      <c r="CC77" s="49" t="s">
        <v>125</v>
      </c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1"/>
      <c r="CQ77" s="49" t="s">
        <v>125</v>
      </c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93"/>
    </row>
    <row r="78" spans="1:109" ht="12" customHeight="1">
      <c r="A78" s="105" t="s">
        <v>216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6"/>
      <c r="AQ78" s="34" t="s">
        <v>104</v>
      </c>
      <c r="AR78" s="96" t="s">
        <v>217</v>
      </c>
      <c r="AS78" s="97"/>
      <c r="AT78" s="97"/>
      <c r="AU78" s="97"/>
      <c r="AV78" s="97"/>
      <c r="AW78" s="97"/>
      <c r="AX78" s="97"/>
      <c r="AY78" s="97"/>
      <c r="AZ78" s="97"/>
      <c r="BA78" s="49" t="s">
        <v>125</v>
      </c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1"/>
      <c r="BO78" s="49" t="s">
        <v>125</v>
      </c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1"/>
      <c r="CC78" s="49" t="s">
        <v>125</v>
      </c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1"/>
      <c r="CQ78" s="49" t="s">
        <v>125</v>
      </c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93"/>
    </row>
    <row r="79" spans="1:109" ht="24" customHeight="1">
      <c r="A79" s="107" t="s">
        <v>218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8"/>
      <c r="AQ79" s="34" t="s">
        <v>104</v>
      </c>
      <c r="AR79" s="96" t="s">
        <v>219</v>
      </c>
      <c r="AS79" s="97"/>
      <c r="AT79" s="97"/>
      <c r="AU79" s="97"/>
      <c r="AV79" s="97" t="s">
        <v>220</v>
      </c>
      <c r="AW79" s="97"/>
      <c r="AX79" s="97"/>
      <c r="AY79" s="97"/>
      <c r="AZ79" s="97"/>
      <c r="BA79" s="49" t="s">
        <v>125</v>
      </c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1"/>
      <c r="BO79" s="49" t="s">
        <v>125</v>
      </c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1"/>
      <c r="CC79" s="49" t="s">
        <v>125</v>
      </c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1"/>
      <c r="CQ79" s="49" t="s">
        <v>125</v>
      </c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93"/>
    </row>
    <row r="80" spans="1:109" ht="12" customHeight="1">
      <c r="A80" s="107" t="s">
        <v>221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8"/>
      <c r="AQ80" s="34" t="s">
        <v>104</v>
      </c>
      <c r="AR80" s="96" t="s">
        <v>222</v>
      </c>
      <c r="AS80" s="97"/>
      <c r="AT80" s="97"/>
      <c r="AU80" s="97"/>
      <c r="AV80" s="97" t="s">
        <v>223</v>
      </c>
      <c r="AW80" s="97"/>
      <c r="AX80" s="97"/>
      <c r="AY80" s="97"/>
      <c r="AZ80" s="97"/>
      <c r="BA80" s="49" t="s">
        <v>125</v>
      </c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1"/>
      <c r="BO80" s="49" t="s">
        <v>125</v>
      </c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1"/>
      <c r="CC80" s="49" t="s">
        <v>125</v>
      </c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1"/>
      <c r="CQ80" s="49" t="s">
        <v>125</v>
      </c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93"/>
    </row>
    <row r="81" spans="1:109" ht="24" customHeight="1" thickBot="1">
      <c r="A81" s="105" t="s">
        <v>224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6"/>
      <c r="AQ81" s="34" t="s">
        <v>104</v>
      </c>
      <c r="AR81" s="96" t="s">
        <v>225</v>
      </c>
      <c r="AS81" s="97"/>
      <c r="AT81" s="97"/>
      <c r="AU81" s="97"/>
      <c r="AV81" s="97"/>
      <c r="AW81" s="97"/>
      <c r="AX81" s="97"/>
      <c r="AY81" s="97"/>
      <c r="AZ81" s="97"/>
      <c r="BA81" s="49" t="s">
        <v>125</v>
      </c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1"/>
      <c r="BO81" s="101">
        <v>18971898.41</v>
      </c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3"/>
      <c r="CC81" s="101">
        <v>1184189.65</v>
      </c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3"/>
      <c r="CQ81" s="101">
        <v>20156088.06</v>
      </c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4"/>
    </row>
    <row r="82" spans="1:109" ht="3" customHeight="1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</row>
    <row r="83" ht="11.25">
      <c r="DE83" s="11" t="s">
        <v>226</v>
      </c>
    </row>
    <row r="84" spans="1:109" s="8" customFormat="1" ht="35.25" customHeight="1">
      <c r="A84" s="85" t="s">
        <v>27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8"/>
      <c r="AQ84" s="12"/>
      <c r="AR84" s="89" t="s">
        <v>26</v>
      </c>
      <c r="AS84" s="85"/>
      <c r="AT84" s="85"/>
      <c r="AU84" s="88"/>
      <c r="AV84" s="89" t="s">
        <v>30</v>
      </c>
      <c r="AW84" s="85"/>
      <c r="AX84" s="85"/>
      <c r="AY84" s="85"/>
      <c r="AZ84" s="88"/>
      <c r="BA84" s="89" t="s">
        <v>31</v>
      </c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1"/>
      <c r="BO84" s="89" t="s">
        <v>101</v>
      </c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1"/>
      <c r="CC84" s="89" t="s">
        <v>102</v>
      </c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1"/>
      <c r="CQ84" s="84" t="s">
        <v>32</v>
      </c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</row>
    <row r="85" spans="1:109" s="8" customFormat="1" ht="12" thickBot="1">
      <c r="A85" s="85">
        <v>1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8"/>
      <c r="AQ85" s="12"/>
      <c r="AR85" s="86">
        <v>2</v>
      </c>
      <c r="AS85" s="87"/>
      <c r="AT85" s="87"/>
      <c r="AU85" s="92"/>
      <c r="AV85" s="86">
        <v>3</v>
      </c>
      <c r="AW85" s="87"/>
      <c r="AX85" s="87"/>
      <c r="AY85" s="87"/>
      <c r="AZ85" s="92"/>
      <c r="BA85" s="86">
        <v>4</v>
      </c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92"/>
      <c r="BO85" s="86">
        <v>5</v>
      </c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92"/>
      <c r="CC85" s="86">
        <v>6</v>
      </c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92"/>
      <c r="CQ85" s="86">
        <v>7</v>
      </c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</row>
    <row r="86" spans="1:109" ht="24" customHeight="1">
      <c r="A86" s="120" t="s">
        <v>227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1"/>
      <c r="AQ86" s="34" t="s">
        <v>104</v>
      </c>
      <c r="AR86" s="96" t="s">
        <v>228</v>
      </c>
      <c r="AS86" s="97"/>
      <c r="AT86" s="97"/>
      <c r="AU86" s="97"/>
      <c r="AV86" s="97" t="s">
        <v>229</v>
      </c>
      <c r="AW86" s="97"/>
      <c r="AX86" s="97"/>
      <c r="AY86" s="97"/>
      <c r="AZ86" s="97"/>
      <c r="BA86" s="98" t="s">
        <v>125</v>
      </c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100"/>
      <c r="BO86" s="101">
        <v>18971898.41</v>
      </c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3"/>
      <c r="CC86" s="101">
        <v>1184189.65</v>
      </c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3"/>
      <c r="CQ86" s="101">
        <v>20156088.06</v>
      </c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4"/>
    </row>
    <row r="87" spans="1:109" ht="12" customHeight="1">
      <c r="A87" s="107" t="s">
        <v>230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8"/>
      <c r="AQ87" s="34" t="s">
        <v>104</v>
      </c>
      <c r="AR87" s="96" t="s">
        <v>231</v>
      </c>
      <c r="AS87" s="97"/>
      <c r="AT87" s="97"/>
      <c r="AU87" s="97"/>
      <c r="AV87" s="97" t="s">
        <v>229</v>
      </c>
      <c r="AW87" s="97"/>
      <c r="AX87" s="97"/>
      <c r="AY87" s="97"/>
      <c r="AZ87" s="97"/>
      <c r="BA87" s="49" t="s">
        <v>125</v>
      </c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1"/>
      <c r="BO87" s="49" t="s">
        <v>125</v>
      </c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1"/>
      <c r="CC87" s="49" t="s">
        <v>125</v>
      </c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1"/>
      <c r="CQ87" s="49" t="s">
        <v>125</v>
      </c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93"/>
    </row>
    <row r="88" spans="1:109" ht="12" customHeight="1">
      <c r="A88" s="122" t="s">
        <v>232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3"/>
      <c r="AQ88" s="34" t="s">
        <v>104</v>
      </c>
      <c r="AR88" s="96" t="s">
        <v>233</v>
      </c>
      <c r="AS88" s="97"/>
      <c r="AT88" s="97"/>
      <c r="AU88" s="97"/>
      <c r="AV88" s="97" t="s">
        <v>229</v>
      </c>
      <c r="AW88" s="97"/>
      <c r="AX88" s="97"/>
      <c r="AY88" s="97"/>
      <c r="AZ88" s="97"/>
      <c r="BA88" s="49" t="s">
        <v>125</v>
      </c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1"/>
      <c r="BO88" s="101">
        <v>24948</v>
      </c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3"/>
      <c r="CC88" s="49" t="s">
        <v>125</v>
      </c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1"/>
      <c r="CQ88" s="101">
        <v>24948</v>
      </c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4"/>
    </row>
    <row r="89" spans="1:109" ht="24" customHeight="1">
      <c r="A89" s="114" t="s">
        <v>234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5"/>
      <c r="AQ89" s="34" t="s">
        <v>104</v>
      </c>
      <c r="AR89" s="96" t="s">
        <v>235</v>
      </c>
      <c r="AS89" s="97"/>
      <c r="AT89" s="97"/>
      <c r="AU89" s="97"/>
      <c r="AV89" s="97"/>
      <c r="AW89" s="97"/>
      <c r="AX89" s="97"/>
      <c r="AY89" s="97"/>
      <c r="AZ89" s="97"/>
      <c r="BA89" s="49" t="s">
        <v>125</v>
      </c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1"/>
      <c r="BO89" s="101">
        <v>-15374122.48</v>
      </c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3"/>
      <c r="CC89" s="101">
        <v>107561.47</v>
      </c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3"/>
      <c r="CQ89" s="101">
        <v>-15266561.01</v>
      </c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4"/>
    </row>
    <row r="90" spans="1:109" ht="24" customHeight="1">
      <c r="A90" s="124" t="s">
        <v>236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5"/>
      <c r="AQ90" s="34" t="s">
        <v>104</v>
      </c>
      <c r="AR90" s="96" t="s">
        <v>237</v>
      </c>
      <c r="AS90" s="97"/>
      <c r="AT90" s="97"/>
      <c r="AU90" s="97"/>
      <c r="AV90" s="97"/>
      <c r="AW90" s="97"/>
      <c r="AX90" s="97"/>
      <c r="AY90" s="97"/>
      <c r="AZ90" s="97"/>
      <c r="BA90" s="49" t="s">
        <v>125</v>
      </c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1"/>
      <c r="BO90" s="101">
        <v>-22.07</v>
      </c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3"/>
      <c r="CC90" s="101">
        <v>105470.22</v>
      </c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3"/>
      <c r="CQ90" s="101">
        <v>105448.15</v>
      </c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4"/>
    </row>
    <row r="91" spans="1:109" ht="12" customHeight="1">
      <c r="A91" s="105" t="s">
        <v>238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6"/>
      <c r="AQ91" s="34" t="s">
        <v>104</v>
      </c>
      <c r="AR91" s="96" t="s">
        <v>239</v>
      </c>
      <c r="AS91" s="97"/>
      <c r="AT91" s="97"/>
      <c r="AU91" s="97"/>
      <c r="AV91" s="97"/>
      <c r="AW91" s="97"/>
      <c r="AX91" s="97"/>
      <c r="AY91" s="97"/>
      <c r="AZ91" s="97"/>
      <c r="BA91" s="49" t="s">
        <v>125</v>
      </c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1"/>
      <c r="BO91" s="49" t="s">
        <v>125</v>
      </c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1"/>
      <c r="CC91" s="101">
        <v>24010.3</v>
      </c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3"/>
      <c r="CQ91" s="101">
        <v>24010.3</v>
      </c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4"/>
    </row>
    <row r="92" spans="1:109" ht="24" customHeight="1">
      <c r="A92" s="107" t="s">
        <v>240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8"/>
      <c r="AQ92" s="34" t="s">
        <v>104</v>
      </c>
      <c r="AR92" s="96" t="s">
        <v>241</v>
      </c>
      <c r="AS92" s="97"/>
      <c r="AT92" s="97"/>
      <c r="AU92" s="97"/>
      <c r="AV92" s="97" t="s">
        <v>242</v>
      </c>
      <c r="AW92" s="97"/>
      <c r="AX92" s="97"/>
      <c r="AY92" s="97"/>
      <c r="AZ92" s="97"/>
      <c r="BA92" s="49" t="s">
        <v>125</v>
      </c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1"/>
      <c r="BO92" s="101">
        <v>19007707.44</v>
      </c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3"/>
      <c r="CC92" s="101">
        <v>1294763.58</v>
      </c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3"/>
      <c r="CQ92" s="101">
        <v>20302471.02</v>
      </c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4"/>
    </row>
    <row r="93" spans="1:109" ht="12" customHeight="1">
      <c r="A93" s="107" t="s">
        <v>243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8"/>
      <c r="AQ93" s="34" t="s">
        <v>104</v>
      </c>
      <c r="AR93" s="96" t="s">
        <v>244</v>
      </c>
      <c r="AS93" s="97"/>
      <c r="AT93" s="97"/>
      <c r="AU93" s="97"/>
      <c r="AV93" s="97" t="s">
        <v>245</v>
      </c>
      <c r="AW93" s="97"/>
      <c r="AX93" s="97"/>
      <c r="AY93" s="97"/>
      <c r="AZ93" s="97"/>
      <c r="BA93" s="49" t="s">
        <v>125</v>
      </c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1"/>
      <c r="BO93" s="101">
        <v>19007707.44</v>
      </c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3"/>
      <c r="CC93" s="101">
        <v>1270753.28</v>
      </c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3"/>
      <c r="CQ93" s="101">
        <v>20278460.72</v>
      </c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4"/>
    </row>
    <row r="94" spans="1:109" ht="12" customHeight="1">
      <c r="A94" s="105" t="s">
        <v>246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6"/>
      <c r="AQ94" s="34" t="s">
        <v>104</v>
      </c>
      <c r="AR94" s="96" t="s">
        <v>215</v>
      </c>
      <c r="AS94" s="97"/>
      <c r="AT94" s="97"/>
      <c r="AU94" s="97"/>
      <c r="AV94" s="97"/>
      <c r="AW94" s="97"/>
      <c r="AX94" s="97"/>
      <c r="AY94" s="97"/>
      <c r="AZ94" s="97"/>
      <c r="BA94" s="49" t="s">
        <v>125</v>
      </c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1"/>
      <c r="BO94" s="49" t="s">
        <v>125</v>
      </c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1"/>
      <c r="CC94" s="49" t="s">
        <v>125</v>
      </c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1"/>
      <c r="CQ94" s="49" t="s">
        <v>125</v>
      </c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93"/>
    </row>
    <row r="95" spans="1:109" ht="36" customHeight="1">
      <c r="A95" s="107" t="s">
        <v>247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8"/>
      <c r="AQ95" s="34" t="s">
        <v>104</v>
      </c>
      <c r="AR95" s="96" t="s">
        <v>248</v>
      </c>
      <c r="AS95" s="97"/>
      <c r="AT95" s="97"/>
      <c r="AU95" s="97"/>
      <c r="AV95" s="97" t="s">
        <v>249</v>
      </c>
      <c r="AW95" s="97"/>
      <c r="AX95" s="97"/>
      <c r="AY95" s="97"/>
      <c r="AZ95" s="97"/>
      <c r="BA95" s="49" t="s">
        <v>125</v>
      </c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1"/>
      <c r="BO95" s="49" t="s">
        <v>125</v>
      </c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1"/>
      <c r="CC95" s="49" t="s">
        <v>125</v>
      </c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1"/>
      <c r="CQ95" s="49" t="s">
        <v>125</v>
      </c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93"/>
    </row>
    <row r="96" spans="1:109" ht="24" customHeight="1">
      <c r="A96" s="107" t="s">
        <v>250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8"/>
      <c r="AQ96" s="34" t="s">
        <v>104</v>
      </c>
      <c r="AR96" s="96" t="s">
        <v>251</v>
      </c>
      <c r="AS96" s="97"/>
      <c r="AT96" s="97"/>
      <c r="AU96" s="97"/>
      <c r="AV96" s="97" t="s">
        <v>252</v>
      </c>
      <c r="AW96" s="97"/>
      <c r="AX96" s="97"/>
      <c r="AY96" s="97"/>
      <c r="AZ96" s="97"/>
      <c r="BA96" s="49" t="s">
        <v>125</v>
      </c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1"/>
      <c r="BO96" s="49" t="s">
        <v>125</v>
      </c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1"/>
      <c r="CC96" s="49" t="s">
        <v>125</v>
      </c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1"/>
      <c r="CQ96" s="49" t="s">
        <v>125</v>
      </c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93"/>
    </row>
    <row r="97" spans="1:109" ht="12" customHeight="1">
      <c r="A97" s="126" t="s">
        <v>253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7"/>
      <c r="AQ97" s="34" t="s">
        <v>104</v>
      </c>
      <c r="AR97" s="96" t="s">
        <v>254</v>
      </c>
      <c r="AS97" s="97"/>
      <c r="AT97" s="97"/>
      <c r="AU97" s="97"/>
      <c r="AV97" s="97"/>
      <c r="AW97" s="97"/>
      <c r="AX97" s="97"/>
      <c r="AY97" s="97"/>
      <c r="AZ97" s="97"/>
      <c r="BA97" s="49" t="s">
        <v>125</v>
      </c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1"/>
      <c r="BO97" s="49" t="s">
        <v>125</v>
      </c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1"/>
      <c r="CC97" s="49" t="s">
        <v>125</v>
      </c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1"/>
      <c r="CQ97" s="49" t="s">
        <v>125</v>
      </c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93"/>
    </row>
    <row r="98" spans="1:109" ht="36" customHeight="1">
      <c r="A98" s="107" t="s">
        <v>255</v>
      </c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8"/>
      <c r="AQ98" s="34" t="s">
        <v>104</v>
      </c>
      <c r="AR98" s="96" t="s">
        <v>256</v>
      </c>
      <c r="AS98" s="97"/>
      <c r="AT98" s="97"/>
      <c r="AU98" s="97"/>
      <c r="AV98" s="97" t="s">
        <v>257</v>
      </c>
      <c r="AW98" s="97"/>
      <c r="AX98" s="97"/>
      <c r="AY98" s="97"/>
      <c r="AZ98" s="97"/>
      <c r="BA98" s="49" t="s">
        <v>125</v>
      </c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1"/>
      <c r="BO98" s="49" t="s">
        <v>125</v>
      </c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1"/>
      <c r="CC98" s="49" t="s">
        <v>125</v>
      </c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1"/>
      <c r="CQ98" s="49" t="s">
        <v>125</v>
      </c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93"/>
    </row>
    <row r="99" spans="1:109" ht="24" customHeight="1">
      <c r="A99" s="107" t="s">
        <v>258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8"/>
      <c r="AQ99" s="34" t="s">
        <v>104</v>
      </c>
      <c r="AR99" s="96" t="s">
        <v>259</v>
      </c>
      <c r="AS99" s="97"/>
      <c r="AT99" s="97"/>
      <c r="AU99" s="97"/>
      <c r="AV99" s="97" t="s">
        <v>260</v>
      </c>
      <c r="AW99" s="97"/>
      <c r="AX99" s="97"/>
      <c r="AY99" s="97"/>
      <c r="AZ99" s="97"/>
      <c r="BA99" s="49" t="s">
        <v>125</v>
      </c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1"/>
      <c r="BO99" s="49" t="s">
        <v>125</v>
      </c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1"/>
      <c r="CC99" s="49" t="s">
        <v>125</v>
      </c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1"/>
      <c r="CQ99" s="49" t="s">
        <v>125</v>
      </c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93"/>
    </row>
    <row r="100" spans="1:109" ht="12" customHeight="1">
      <c r="A100" s="105" t="s">
        <v>261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6"/>
      <c r="AQ100" s="34" t="s">
        <v>104</v>
      </c>
      <c r="AR100" s="96" t="s">
        <v>262</v>
      </c>
      <c r="AS100" s="97"/>
      <c r="AT100" s="97"/>
      <c r="AU100" s="97"/>
      <c r="AV100" s="97"/>
      <c r="AW100" s="97"/>
      <c r="AX100" s="97"/>
      <c r="AY100" s="97"/>
      <c r="AZ100" s="97"/>
      <c r="BA100" s="49" t="s">
        <v>125</v>
      </c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1"/>
      <c r="BO100" s="49" t="s">
        <v>125</v>
      </c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1"/>
      <c r="CC100" s="49" t="s">
        <v>125</v>
      </c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1"/>
      <c r="CQ100" s="49" t="s">
        <v>125</v>
      </c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93"/>
    </row>
    <row r="101" spans="1:109" ht="36" customHeight="1">
      <c r="A101" s="107" t="s">
        <v>263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8"/>
      <c r="AQ101" s="34" t="s">
        <v>104</v>
      </c>
      <c r="AR101" s="96" t="s">
        <v>264</v>
      </c>
      <c r="AS101" s="97"/>
      <c r="AT101" s="97"/>
      <c r="AU101" s="97"/>
      <c r="AV101" s="97" t="s">
        <v>265</v>
      </c>
      <c r="AW101" s="97"/>
      <c r="AX101" s="97"/>
      <c r="AY101" s="97"/>
      <c r="AZ101" s="97"/>
      <c r="BA101" s="49" t="s">
        <v>125</v>
      </c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1"/>
      <c r="BO101" s="49" t="s">
        <v>125</v>
      </c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1"/>
      <c r="CC101" s="49" t="s">
        <v>125</v>
      </c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1"/>
      <c r="CQ101" s="49" t="s">
        <v>125</v>
      </c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93"/>
    </row>
    <row r="102" spans="1:109" ht="24" customHeight="1">
      <c r="A102" s="107" t="s">
        <v>266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8"/>
      <c r="AQ102" s="34" t="s">
        <v>104</v>
      </c>
      <c r="AR102" s="96" t="s">
        <v>267</v>
      </c>
      <c r="AS102" s="97"/>
      <c r="AT102" s="97"/>
      <c r="AU102" s="97"/>
      <c r="AV102" s="97" t="s">
        <v>268</v>
      </c>
      <c r="AW102" s="97"/>
      <c r="AX102" s="97"/>
      <c r="AY102" s="97"/>
      <c r="AZ102" s="97"/>
      <c r="BA102" s="49" t="s">
        <v>125</v>
      </c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1"/>
      <c r="BO102" s="49" t="s">
        <v>125</v>
      </c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1"/>
      <c r="CC102" s="49" t="s">
        <v>125</v>
      </c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1"/>
      <c r="CQ102" s="49" t="s">
        <v>125</v>
      </c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93"/>
    </row>
    <row r="103" spans="1:109" ht="12" customHeight="1">
      <c r="A103" s="105" t="s">
        <v>269</v>
      </c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6"/>
      <c r="AQ103" s="34" t="s">
        <v>104</v>
      </c>
      <c r="AR103" s="96" t="s">
        <v>270</v>
      </c>
      <c r="AS103" s="97"/>
      <c r="AT103" s="97"/>
      <c r="AU103" s="97"/>
      <c r="AV103" s="97"/>
      <c r="AW103" s="97"/>
      <c r="AX103" s="97"/>
      <c r="AY103" s="97"/>
      <c r="AZ103" s="97"/>
      <c r="BA103" s="49" t="s">
        <v>125</v>
      </c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1"/>
      <c r="BO103" s="49" t="s">
        <v>125</v>
      </c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1"/>
      <c r="CC103" s="49" t="s">
        <v>125</v>
      </c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1"/>
      <c r="CQ103" s="49" t="s">
        <v>125</v>
      </c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93"/>
    </row>
    <row r="104" spans="1:109" ht="24" customHeight="1">
      <c r="A104" s="107" t="s">
        <v>271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8"/>
      <c r="AQ104" s="34" t="s">
        <v>104</v>
      </c>
      <c r="AR104" s="96" t="s">
        <v>272</v>
      </c>
      <c r="AS104" s="97"/>
      <c r="AT104" s="97"/>
      <c r="AU104" s="97"/>
      <c r="AV104" s="97" t="s">
        <v>273</v>
      </c>
      <c r="AW104" s="97"/>
      <c r="AX104" s="97"/>
      <c r="AY104" s="97"/>
      <c r="AZ104" s="97"/>
      <c r="BA104" s="49" t="s">
        <v>125</v>
      </c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1"/>
      <c r="BO104" s="49" t="s">
        <v>125</v>
      </c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1"/>
      <c r="CC104" s="49" t="s">
        <v>125</v>
      </c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1"/>
      <c r="CQ104" s="49" t="s">
        <v>125</v>
      </c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93"/>
    </row>
    <row r="105" spans="1:109" ht="12" customHeight="1">
      <c r="A105" s="107" t="s">
        <v>274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8"/>
      <c r="AQ105" s="34" t="s">
        <v>104</v>
      </c>
      <c r="AR105" s="96" t="s">
        <v>275</v>
      </c>
      <c r="AS105" s="97"/>
      <c r="AT105" s="97"/>
      <c r="AU105" s="97"/>
      <c r="AV105" s="97" t="s">
        <v>276</v>
      </c>
      <c r="AW105" s="97"/>
      <c r="AX105" s="97"/>
      <c r="AY105" s="97"/>
      <c r="AZ105" s="97"/>
      <c r="BA105" s="49" t="s">
        <v>125</v>
      </c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1"/>
      <c r="BO105" s="49" t="s">
        <v>125</v>
      </c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1"/>
      <c r="CC105" s="49" t="s">
        <v>125</v>
      </c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1"/>
      <c r="CQ105" s="49" t="s">
        <v>125</v>
      </c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93"/>
    </row>
    <row r="106" spans="1:109" ht="12" customHeight="1">
      <c r="A106" s="105" t="s">
        <v>277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6"/>
      <c r="AQ106" s="34" t="s">
        <v>104</v>
      </c>
      <c r="AR106" s="96" t="s">
        <v>278</v>
      </c>
      <c r="AS106" s="97"/>
      <c r="AT106" s="97"/>
      <c r="AU106" s="97"/>
      <c r="AV106" s="97"/>
      <c r="AW106" s="97"/>
      <c r="AX106" s="97"/>
      <c r="AY106" s="97"/>
      <c r="AZ106" s="97"/>
      <c r="BA106" s="49" t="s">
        <v>125</v>
      </c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1"/>
      <c r="BO106" s="101">
        <v>-22.07</v>
      </c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3"/>
      <c r="CC106" s="101">
        <v>81459.92</v>
      </c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3"/>
      <c r="CQ106" s="101">
        <v>81437.85</v>
      </c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2"/>
      <c r="DD106" s="102"/>
      <c r="DE106" s="104"/>
    </row>
    <row r="107" spans="1:109" ht="24" customHeight="1">
      <c r="A107" s="107" t="s">
        <v>279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8"/>
      <c r="AQ107" s="34" t="s">
        <v>104</v>
      </c>
      <c r="AR107" s="96" t="s">
        <v>280</v>
      </c>
      <c r="AS107" s="97"/>
      <c r="AT107" s="97"/>
      <c r="AU107" s="97"/>
      <c r="AV107" s="97" t="s">
        <v>281</v>
      </c>
      <c r="AW107" s="97"/>
      <c r="AX107" s="97"/>
      <c r="AY107" s="97"/>
      <c r="AZ107" s="97"/>
      <c r="BA107" s="49" t="s">
        <v>125</v>
      </c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1"/>
      <c r="BO107" s="101">
        <v>19036285.99</v>
      </c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3"/>
      <c r="CC107" s="101">
        <v>1507039.73</v>
      </c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3"/>
      <c r="CQ107" s="101">
        <v>20543325.72</v>
      </c>
      <c r="CR107" s="102"/>
      <c r="CS107" s="102"/>
      <c r="CT107" s="102"/>
      <c r="CU107" s="102"/>
      <c r="CV107" s="102"/>
      <c r="CW107" s="102"/>
      <c r="CX107" s="102"/>
      <c r="CY107" s="102"/>
      <c r="CZ107" s="102"/>
      <c r="DA107" s="102"/>
      <c r="DB107" s="102"/>
      <c r="DC107" s="102"/>
      <c r="DD107" s="102"/>
      <c r="DE107" s="104"/>
    </row>
    <row r="108" spans="1:109" ht="12" customHeight="1" thickBot="1">
      <c r="A108" s="107" t="s">
        <v>282</v>
      </c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8"/>
      <c r="AQ108" s="34" t="s">
        <v>104</v>
      </c>
      <c r="AR108" s="96" t="s">
        <v>283</v>
      </c>
      <c r="AS108" s="97"/>
      <c r="AT108" s="97"/>
      <c r="AU108" s="97"/>
      <c r="AV108" s="97" t="s">
        <v>284</v>
      </c>
      <c r="AW108" s="97"/>
      <c r="AX108" s="97"/>
      <c r="AY108" s="97"/>
      <c r="AZ108" s="97"/>
      <c r="BA108" s="49" t="s">
        <v>125</v>
      </c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1"/>
      <c r="BO108" s="101">
        <v>19036308.06</v>
      </c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3"/>
      <c r="CC108" s="101">
        <v>1425579.81</v>
      </c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3"/>
      <c r="CQ108" s="101">
        <v>20461887.87</v>
      </c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4"/>
    </row>
    <row r="109" spans="1:109" ht="3" customHeight="1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10"/>
      <c r="CX109" s="110"/>
      <c r="CY109" s="110"/>
      <c r="CZ109" s="110"/>
      <c r="DA109" s="110"/>
      <c r="DB109" s="110"/>
      <c r="DC109" s="110"/>
      <c r="DD109" s="110"/>
      <c r="DE109" s="110"/>
    </row>
    <row r="110" ht="11.25">
      <c r="DE110" s="11" t="s">
        <v>285</v>
      </c>
    </row>
    <row r="111" spans="1:109" s="8" customFormat="1" ht="35.25" customHeight="1">
      <c r="A111" s="85" t="s">
        <v>27</v>
      </c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8"/>
      <c r="AQ111" s="12"/>
      <c r="AR111" s="89" t="s">
        <v>26</v>
      </c>
      <c r="AS111" s="85"/>
      <c r="AT111" s="85"/>
      <c r="AU111" s="88"/>
      <c r="AV111" s="89" t="s">
        <v>30</v>
      </c>
      <c r="AW111" s="85"/>
      <c r="AX111" s="85"/>
      <c r="AY111" s="85"/>
      <c r="AZ111" s="88"/>
      <c r="BA111" s="89" t="s">
        <v>31</v>
      </c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1"/>
      <c r="BO111" s="89" t="s">
        <v>101</v>
      </c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1"/>
      <c r="CC111" s="89" t="s">
        <v>102</v>
      </c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1"/>
      <c r="CQ111" s="84" t="s">
        <v>32</v>
      </c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</row>
    <row r="112" spans="1:109" s="8" customFormat="1" ht="12" thickBot="1">
      <c r="A112" s="85">
        <v>1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8"/>
      <c r="AQ112" s="12"/>
      <c r="AR112" s="86">
        <v>2</v>
      </c>
      <c r="AS112" s="87"/>
      <c r="AT112" s="87"/>
      <c r="AU112" s="92"/>
      <c r="AV112" s="86">
        <v>3</v>
      </c>
      <c r="AW112" s="87"/>
      <c r="AX112" s="87"/>
      <c r="AY112" s="87"/>
      <c r="AZ112" s="92"/>
      <c r="BA112" s="86">
        <v>4</v>
      </c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92"/>
      <c r="BO112" s="86">
        <v>5</v>
      </c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92"/>
      <c r="CC112" s="86">
        <v>6</v>
      </c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92"/>
      <c r="CQ112" s="86">
        <v>7</v>
      </c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</row>
    <row r="113" spans="1:109" ht="24" customHeight="1">
      <c r="A113" s="94" t="s">
        <v>286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5"/>
      <c r="AQ113" s="34" t="s">
        <v>104</v>
      </c>
      <c r="AR113" s="96" t="s">
        <v>242</v>
      </c>
      <c r="AS113" s="97"/>
      <c r="AT113" s="97"/>
      <c r="AU113" s="97"/>
      <c r="AV113" s="97"/>
      <c r="AW113" s="97"/>
      <c r="AX113" s="97"/>
      <c r="AY113" s="97"/>
      <c r="AZ113" s="97"/>
      <c r="BA113" s="98" t="s">
        <v>125</v>
      </c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100"/>
      <c r="BO113" s="101">
        <v>15374100.41</v>
      </c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3"/>
      <c r="CC113" s="101">
        <v>-2091.25</v>
      </c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3"/>
      <c r="CQ113" s="101">
        <v>15372009.16</v>
      </c>
      <c r="CR113" s="102"/>
      <c r="CS113" s="102"/>
      <c r="CT113" s="102"/>
      <c r="CU113" s="102"/>
      <c r="CV113" s="102"/>
      <c r="CW113" s="102"/>
      <c r="CX113" s="102"/>
      <c r="CY113" s="102"/>
      <c r="CZ113" s="102"/>
      <c r="DA113" s="102"/>
      <c r="DB113" s="102"/>
      <c r="DC113" s="102"/>
      <c r="DD113" s="102"/>
      <c r="DE113" s="104"/>
    </row>
    <row r="114" spans="1:109" ht="24" customHeight="1">
      <c r="A114" s="105" t="s">
        <v>287</v>
      </c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6"/>
      <c r="AQ114" s="34" t="s">
        <v>104</v>
      </c>
      <c r="AR114" s="96" t="s">
        <v>249</v>
      </c>
      <c r="AS114" s="97"/>
      <c r="AT114" s="97"/>
      <c r="AU114" s="97"/>
      <c r="AV114" s="97"/>
      <c r="AW114" s="97"/>
      <c r="AX114" s="97"/>
      <c r="AY114" s="97"/>
      <c r="AZ114" s="97"/>
      <c r="BA114" s="49" t="s">
        <v>125</v>
      </c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1"/>
      <c r="BO114" s="49" t="s">
        <v>125</v>
      </c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1"/>
      <c r="CC114" s="49" t="s">
        <v>125</v>
      </c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1"/>
      <c r="CQ114" s="49" t="s">
        <v>125</v>
      </c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93"/>
    </row>
    <row r="115" spans="1:109" ht="36" customHeight="1">
      <c r="A115" s="107" t="s">
        <v>288</v>
      </c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8"/>
      <c r="AQ115" s="34" t="s">
        <v>104</v>
      </c>
      <c r="AR115" s="96" t="s">
        <v>289</v>
      </c>
      <c r="AS115" s="97"/>
      <c r="AT115" s="97"/>
      <c r="AU115" s="97"/>
      <c r="AV115" s="97" t="s">
        <v>290</v>
      </c>
      <c r="AW115" s="97"/>
      <c r="AX115" s="97"/>
      <c r="AY115" s="97"/>
      <c r="AZ115" s="97"/>
      <c r="BA115" s="49" t="s">
        <v>125</v>
      </c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1"/>
      <c r="BO115" s="49" t="s">
        <v>125</v>
      </c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1"/>
      <c r="CC115" s="49" t="s">
        <v>125</v>
      </c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1"/>
      <c r="CQ115" s="49" t="s">
        <v>125</v>
      </c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93"/>
    </row>
    <row r="116" spans="1:109" ht="24" customHeight="1">
      <c r="A116" s="107" t="s">
        <v>291</v>
      </c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8"/>
      <c r="AQ116" s="34" t="s">
        <v>104</v>
      </c>
      <c r="AR116" s="96" t="s">
        <v>292</v>
      </c>
      <c r="AS116" s="97"/>
      <c r="AT116" s="97"/>
      <c r="AU116" s="97"/>
      <c r="AV116" s="97" t="s">
        <v>293</v>
      </c>
      <c r="AW116" s="97"/>
      <c r="AX116" s="97"/>
      <c r="AY116" s="97"/>
      <c r="AZ116" s="97"/>
      <c r="BA116" s="49" t="s">
        <v>125</v>
      </c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1"/>
      <c r="BO116" s="49" t="s">
        <v>125</v>
      </c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1"/>
      <c r="CC116" s="49" t="s">
        <v>125</v>
      </c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1"/>
      <c r="CQ116" s="49" t="s">
        <v>125</v>
      </c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93"/>
    </row>
    <row r="117" spans="1:109" ht="24" customHeight="1">
      <c r="A117" s="105" t="s">
        <v>294</v>
      </c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6"/>
      <c r="AQ117" s="34" t="s">
        <v>104</v>
      </c>
      <c r="AR117" s="96" t="s">
        <v>257</v>
      </c>
      <c r="AS117" s="97"/>
      <c r="AT117" s="97"/>
      <c r="AU117" s="97"/>
      <c r="AV117" s="97"/>
      <c r="AW117" s="97"/>
      <c r="AX117" s="97"/>
      <c r="AY117" s="97"/>
      <c r="AZ117" s="97"/>
      <c r="BA117" s="49" t="s">
        <v>125</v>
      </c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1"/>
      <c r="BO117" s="49" t="s">
        <v>125</v>
      </c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1"/>
      <c r="CC117" s="49" t="s">
        <v>125</v>
      </c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1"/>
      <c r="CQ117" s="49" t="s">
        <v>125</v>
      </c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93"/>
    </row>
    <row r="118" spans="1:109" ht="36" customHeight="1">
      <c r="A118" s="107" t="s">
        <v>295</v>
      </c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8"/>
      <c r="AQ118" s="34" t="s">
        <v>104</v>
      </c>
      <c r="AR118" s="96" t="s">
        <v>296</v>
      </c>
      <c r="AS118" s="97"/>
      <c r="AT118" s="97"/>
      <c r="AU118" s="97"/>
      <c r="AV118" s="97" t="s">
        <v>297</v>
      </c>
      <c r="AW118" s="97"/>
      <c r="AX118" s="97"/>
      <c r="AY118" s="97"/>
      <c r="AZ118" s="97"/>
      <c r="BA118" s="49" t="s">
        <v>125</v>
      </c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1"/>
      <c r="BO118" s="49" t="s">
        <v>125</v>
      </c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1"/>
      <c r="CC118" s="49" t="s">
        <v>125</v>
      </c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1"/>
      <c r="CQ118" s="49" t="s">
        <v>125</v>
      </c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93"/>
    </row>
    <row r="119" spans="1:109" ht="24" customHeight="1">
      <c r="A119" s="107" t="s">
        <v>298</v>
      </c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8"/>
      <c r="AQ119" s="34" t="s">
        <v>104</v>
      </c>
      <c r="AR119" s="96" t="s">
        <v>299</v>
      </c>
      <c r="AS119" s="97"/>
      <c r="AT119" s="97"/>
      <c r="AU119" s="97"/>
      <c r="AV119" s="97" t="s">
        <v>300</v>
      </c>
      <c r="AW119" s="97"/>
      <c r="AX119" s="97"/>
      <c r="AY119" s="97"/>
      <c r="AZ119" s="97"/>
      <c r="BA119" s="49" t="s">
        <v>125</v>
      </c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1"/>
      <c r="BO119" s="49" t="s">
        <v>125</v>
      </c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1"/>
      <c r="CC119" s="49" t="s">
        <v>125</v>
      </c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1"/>
      <c r="CQ119" s="49" t="s">
        <v>125</v>
      </c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93"/>
    </row>
    <row r="120" spans="1:109" ht="12" customHeight="1">
      <c r="A120" s="105" t="s">
        <v>301</v>
      </c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6"/>
      <c r="AQ120" s="34" t="s">
        <v>104</v>
      </c>
      <c r="AR120" s="96" t="s">
        <v>265</v>
      </c>
      <c r="AS120" s="97"/>
      <c r="AT120" s="97"/>
      <c r="AU120" s="97"/>
      <c r="AV120" s="97"/>
      <c r="AW120" s="97"/>
      <c r="AX120" s="97"/>
      <c r="AY120" s="97"/>
      <c r="AZ120" s="97"/>
      <c r="BA120" s="49" t="s">
        <v>125</v>
      </c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1"/>
      <c r="BO120" s="49" t="s">
        <v>125</v>
      </c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1"/>
      <c r="CC120" s="101">
        <v>-2091.25</v>
      </c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3"/>
      <c r="CQ120" s="101">
        <v>-2091.25</v>
      </c>
      <c r="CR120" s="102"/>
      <c r="CS120" s="102"/>
      <c r="CT120" s="102"/>
      <c r="CU120" s="102"/>
      <c r="CV120" s="102"/>
      <c r="CW120" s="102"/>
      <c r="CX120" s="102"/>
      <c r="CY120" s="102"/>
      <c r="CZ120" s="102"/>
      <c r="DA120" s="102"/>
      <c r="DB120" s="102"/>
      <c r="DC120" s="102"/>
      <c r="DD120" s="102"/>
      <c r="DE120" s="104"/>
    </row>
    <row r="121" spans="1:109" ht="24" customHeight="1">
      <c r="A121" s="107" t="s">
        <v>302</v>
      </c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8"/>
      <c r="AQ121" s="34" t="s">
        <v>104</v>
      </c>
      <c r="AR121" s="96" t="s">
        <v>303</v>
      </c>
      <c r="AS121" s="97"/>
      <c r="AT121" s="97"/>
      <c r="AU121" s="97"/>
      <c r="AV121" s="97" t="s">
        <v>304</v>
      </c>
      <c r="AW121" s="97"/>
      <c r="AX121" s="97"/>
      <c r="AY121" s="97"/>
      <c r="AZ121" s="97"/>
      <c r="BA121" s="49" t="s">
        <v>125</v>
      </c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1"/>
      <c r="BO121" s="101">
        <v>20591404.36</v>
      </c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3"/>
      <c r="CC121" s="101">
        <v>1187202.11</v>
      </c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3"/>
      <c r="CQ121" s="101">
        <v>21778606.47</v>
      </c>
      <c r="CR121" s="102"/>
      <c r="CS121" s="102"/>
      <c r="CT121" s="102"/>
      <c r="CU121" s="102"/>
      <c r="CV121" s="102"/>
      <c r="CW121" s="102"/>
      <c r="CX121" s="102"/>
      <c r="CY121" s="102"/>
      <c r="CZ121" s="102"/>
      <c r="DA121" s="102"/>
      <c r="DB121" s="102"/>
      <c r="DC121" s="102"/>
      <c r="DD121" s="102"/>
      <c r="DE121" s="104"/>
    </row>
    <row r="122" spans="1:109" ht="12" customHeight="1">
      <c r="A122" s="107" t="s">
        <v>305</v>
      </c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8"/>
      <c r="AQ122" s="34" t="s">
        <v>104</v>
      </c>
      <c r="AR122" s="96" t="s">
        <v>306</v>
      </c>
      <c r="AS122" s="97"/>
      <c r="AT122" s="97"/>
      <c r="AU122" s="97"/>
      <c r="AV122" s="97" t="s">
        <v>307</v>
      </c>
      <c r="AW122" s="97"/>
      <c r="AX122" s="97"/>
      <c r="AY122" s="97"/>
      <c r="AZ122" s="97"/>
      <c r="BA122" s="49" t="s">
        <v>125</v>
      </c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1"/>
      <c r="BO122" s="101">
        <v>20591404.36</v>
      </c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3"/>
      <c r="CC122" s="101">
        <v>1189293.36</v>
      </c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3"/>
      <c r="CQ122" s="101">
        <v>21780697.72</v>
      </c>
      <c r="CR122" s="102"/>
      <c r="CS122" s="102"/>
      <c r="CT122" s="102"/>
      <c r="CU122" s="102"/>
      <c r="CV122" s="102"/>
      <c r="CW122" s="102"/>
      <c r="CX122" s="102"/>
      <c r="CY122" s="102"/>
      <c r="CZ122" s="102"/>
      <c r="DA122" s="102"/>
      <c r="DB122" s="102"/>
      <c r="DC122" s="102"/>
      <c r="DD122" s="102"/>
      <c r="DE122" s="104"/>
    </row>
    <row r="123" spans="1:109" ht="12" customHeight="1">
      <c r="A123" s="105" t="s">
        <v>308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6"/>
      <c r="AQ123" s="34" t="s">
        <v>104</v>
      </c>
      <c r="AR123" s="96" t="s">
        <v>273</v>
      </c>
      <c r="AS123" s="97"/>
      <c r="AT123" s="97"/>
      <c r="AU123" s="97"/>
      <c r="AV123" s="97" t="s">
        <v>229</v>
      </c>
      <c r="AW123" s="97"/>
      <c r="AX123" s="97"/>
      <c r="AY123" s="97"/>
      <c r="AZ123" s="97"/>
      <c r="BA123" s="49" t="s">
        <v>125</v>
      </c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1"/>
      <c r="BO123" s="101">
        <v>15374100.41</v>
      </c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3"/>
      <c r="CC123" s="49" t="s">
        <v>125</v>
      </c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1"/>
      <c r="CQ123" s="101">
        <v>15374100.41</v>
      </c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2"/>
      <c r="DD123" s="102"/>
      <c r="DE123" s="104"/>
    </row>
    <row r="124" spans="1:109" ht="12" customHeight="1" thickBot="1">
      <c r="A124" s="105" t="s">
        <v>309</v>
      </c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6"/>
      <c r="AQ124" s="34" t="s">
        <v>104</v>
      </c>
      <c r="AR124" s="96" t="s">
        <v>281</v>
      </c>
      <c r="AS124" s="97"/>
      <c r="AT124" s="97"/>
      <c r="AU124" s="97"/>
      <c r="AV124" s="97" t="s">
        <v>229</v>
      </c>
      <c r="AW124" s="97"/>
      <c r="AX124" s="97"/>
      <c r="AY124" s="97"/>
      <c r="AZ124" s="97"/>
      <c r="BA124" s="49" t="s">
        <v>125</v>
      </c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1"/>
      <c r="BO124" s="49" t="s">
        <v>125</v>
      </c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1"/>
      <c r="CC124" s="49" t="s">
        <v>125</v>
      </c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1"/>
      <c r="CQ124" s="49" t="s">
        <v>125</v>
      </c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93"/>
    </row>
    <row r="125" spans="1:109" ht="3" customHeight="1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/>
      <c r="CF125" s="110"/>
      <c r="CG125" s="110"/>
      <c r="CH125" s="110"/>
      <c r="CI125" s="110"/>
      <c r="CJ125" s="110"/>
      <c r="CK125" s="110"/>
      <c r="CL125" s="110"/>
      <c r="CM125" s="110"/>
      <c r="CN125" s="110"/>
      <c r="CO125" s="110"/>
      <c r="CP125" s="110"/>
      <c r="CQ125" s="110"/>
      <c r="CR125" s="110"/>
      <c r="CS125" s="110"/>
      <c r="CT125" s="110"/>
      <c r="CU125" s="110"/>
      <c r="CV125" s="110"/>
      <c r="CW125" s="110"/>
      <c r="CX125" s="110"/>
      <c r="CY125" s="110"/>
      <c r="CZ125" s="110"/>
      <c r="DA125" s="110"/>
      <c r="DB125" s="110"/>
      <c r="DC125" s="110"/>
      <c r="DD125" s="110"/>
      <c r="DE125" s="110"/>
    </row>
    <row r="126" spans="1:109" s="8" customFormat="1" ht="11.25" hidden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12"/>
      <c r="AR126" s="35"/>
      <c r="AS126" s="36"/>
      <c r="AT126" s="36"/>
      <c r="AU126" s="37"/>
      <c r="AV126" s="35"/>
      <c r="AW126" s="36"/>
      <c r="AX126" s="36"/>
      <c r="AY126" s="36"/>
      <c r="AZ126" s="37"/>
      <c r="BA126" s="35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7"/>
      <c r="BO126" s="35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7"/>
      <c r="CC126" s="35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7"/>
      <c r="CQ126" s="35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7"/>
    </row>
    <row r="129" spans="1:109" ht="11.25">
      <c r="A129" s="1" t="s">
        <v>0</v>
      </c>
      <c r="L129" s="58"/>
      <c r="M129" s="58"/>
      <c r="N129" s="58"/>
      <c r="O129" s="58"/>
      <c r="P129" s="58"/>
      <c r="Q129" s="58"/>
      <c r="R129" s="58"/>
      <c r="S129" s="58"/>
      <c r="T129" s="58"/>
      <c r="V129" s="46" t="s">
        <v>119</v>
      </c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BF129" s="14"/>
      <c r="BG129" s="14"/>
      <c r="BH129" s="14"/>
      <c r="BI129" s="1" t="s">
        <v>3</v>
      </c>
      <c r="BJ129" s="14"/>
      <c r="BV129" s="58"/>
      <c r="BW129" s="58"/>
      <c r="BX129" s="58"/>
      <c r="BY129" s="58"/>
      <c r="BZ129" s="58"/>
      <c r="CA129" s="58"/>
      <c r="CB129" s="58"/>
      <c r="CC129" s="58"/>
      <c r="CD129" s="58"/>
      <c r="CF129" s="46" t="s">
        <v>120</v>
      </c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</row>
    <row r="130" spans="12:109" ht="11.25" customHeight="1">
      <c r="L130" s="47" t="s">
        <v>1</v>
      </c>
      <c r="M130" s="47"/>
      <c r="N130" s="47"/>
      <c r="O130" s="47"/>
      <c r="P130" s="47"/>
      <c r="Q130" s="47"/>
      <c r="R130" s="47"/>
      <c r="S130" s="47"/>
      <c r="T130" s="47"/>
      <c r="V130" s="47" t="s">
        <v>2</v>
      </c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BF130" s="14"/>
      <c r="BG130" s="14"/>
      <c r="BH130" s="14"/>
      <c r="BI130" s="14"/>
      <c r="BJ130" s="14"/>
      <c r="BV130" s="47" t="s">
        <v>1</v>
      </c>
      <c r="BW130" s="47"/>
      <c r="BX130" s="47"/>
      <c r="BY130" s="47"/>
      <c r="BZ130" s="47"/>
      <c r="CA130" s="47"/>
      <c r="CB130" s="47"/>
      <c r="CC130" s="47"/>
      <c r="CD130" s="47"/>
      <c r="CF130" s="47" t="s">
        <v>2</v>
      </c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</row>
    <row r="132" spans="1:43" ht="11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42"/>
      <c r="M132" s="42"/>
      <c r="N132" s="42"/>
      <c r="O132" s="42"/>
      <c r="P132" s="42"/>
      <c r="Q132" s="42"/>
      <c r="R132" s="42"/>
      <c r="S132" s="42"/>
      <c r="T132" s="42"/>
      <c r="U132" s="14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</row>
    <row r="133" spans="1:109" ht="11.2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3"/>
      <c r="M133" s="13"/>
      <c r="N133" s="13"/>
      <c r="O133" s="13"/>
      <c r="P133" s="13"/>
      <c r="Q133" s="13"/>
      <c r="R133" s="13"/>
      <c r="S133" s="13"/>
      <c r="T133" s="13"/>
      <c r="U133" s="14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4" t="s">
        <v>4</v>
      </c>
      <c r="AP133" s="13"/>
      <c r="AQ133" s="13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</row>
    <row r="134" spans="12:109" ht="11.25">
      <c r="L134" s="3"/>
      <c r="M134" s="3"/>
      <c r="N134" s="3"/>
      <c r="O134" s="3"/>
      <c r="P134" s="3"/>
      <c r="Q134" s="3"/>
      <c r="R134" s="3"/>
      <c r="S134" s="3"/>
      <c r="T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BA134" s="4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47" t="s">
        <v>106</v>
      </c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</row>
    <row r="135" spans="12:108" ht="11.25" customHeight="1">
      <c r="L135" s="3"/>
      <c r="M135" s="3"/>
      <c r="N135" s="3"/>
      <c r="O135" s="3"/>
      <c r="P135" s="3"/>
      <c r="Q135" s="3"/>
      <c r="R135" s="3"/>
      <c r="S135" s="3"/>
      <c r="T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O135" s="1" t="s">
        <v>0</v>
      </c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</row>
    <row r="136" spans="12:108" ht="11.25">
      <c r="L136" s="3"/>
      <c r="M136" s="3"/>
      <c r="N136" s="3"/>
      <c r="O136" s="3"/>
      <c r="P136" s="3"/>
      <c r="Q136" s="3"/>
      <c r="R136" s="3"/>
      <c r="S136" s="3"/>
      <c r="T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O136" s="1" t="s">
        <v>5</v>
      </c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CA136" s="58"/>
      <c r="CB136" s="58"/>
      <c r="CC136" s="58"/>
      <c r="CD136" s="58"/>
      <c r="CE136" s="58"/>
      <c r="CF136" s="58"/>
      <c r="CG136" s="58"/>
      <c r="CH136" s="58"/>
      <c r="CI136" s="58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</row>
    <row r="137" spans="60:108" ht="11.25" customHeight="1">
      <c r="BH137" s="47" t="s">
        <v>6</v>
      </c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CA137" s="47" t="s">
        <v>1</v>
      </c>
      <c r="CB137" s="47"/>
      <c r="CC137" s="47"/>
      <c r="CD137" s="47"/>
      <c r="CE137" s="47"/>
      <c r="CF137" s="47"/>
      <c r="CG137" s="47"/>
      <c r="CH137" s="47"/>
      <c r="CI137" s="47"/>
      <c r="CK137" s="47" t="s">
        <v>2</v>
      </c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</row>
    <row r="138" spans="51:91" ht="11.25"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L138" s="3"/>
      <c r="BM138" s="3"/>
      <c r="BN138" s="3"/>
      <c r="BO138" s="3"/>
      <c r="BP138" s="3"/>
      <c r="BQ138" s="3"/>
      <c r="BR138" s="3"/>
      <c r="BS138" s="3"/>
      <c r="BT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</row>
    <row r="139" spans="1:70" ht="11.25">
      <c r="A139" s="1" t="s">
        <v>7</v>
      </c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V139" s="58"/>
      <c r="W139" s="58"/>
      <c r="X139" s="58"/>
      <c r="Y139" s="58"/>
      <c r="Z139" s="58"/>
      <c r="AA139" s="58"/>
      <c r="AB139" s="58"/>
      <c r="AC139" s="58"/>
      <c r="AD139" s="58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14"/>
      <c r="BP139" s="14"/>
      <c r="BQ139" s="14"/>
      <c r="BR139" s="14"/>
    </row>
    <row r="140" spans="9:70" ht="11.25">
      <c r="I140" s="47" t="s">
        <v>6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V140" s="47" t="s">
        <v>1</v>
      </c>
      <c r="W140" s="47"/>
      <c r="X140" s="47"/>
      <c r="Y140" s="47"/>
      <c r="Z140" s="47"/>
      <c r="AA140" s="47"/>
      <c r="AB140" s="47"/>
      <c r="AC140" s="47"/>
      <c r="AD140" s="47"/>
      <c r="AF140" s="47" t="s">
        <v>2</v>
      </c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Z140" s="47" t="s">
        <v>34</v>
      </c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13"/>
      <c r="BP140" s="13"/>
      <c r="BQ140" s="13"/>
      <c r="BR140" s="13"/>
    </row>
    <row r="142" spans="1:21" ht="12.75" customHeight="1">
      <c r="A142" s="5" t="s">
        <v>8</v>
      </c>
      <c r="B142" s="46" t="s">
        <v>110</v>
      </c>
      <c r="C142" s="46"/>
      <c r="D142" s="6" t="s">
        <v>8</v>
      </c>
      <c r="E142" s="46" t="s">
        <v>121</v>
      </c>
      <c r="F142" s="46"/>
      <c r="G142" s="46"/>
      <c r="H142" s="46"/>
      <c r="I142" s="46"/>
      <c r="J142" s="46"/>
      <c r="K142" s="46"/>
      <c r="L142" s="46"/>
      <c r="M142" s="46"/>
      <c r="N142" s="46"/>
      <c r="P142" s="48">
        <v>20</v>
      </c>
      <c r="Q142" s="48"/>
      <c r="R142" s="46" t="s">
        <v>114</v>
      </c>
      <c r="S142" s="46"/>
      <c r="T142" s="46"/>
      <c r="U142" s="2" t="s">
        <v>9</v>
      </c>
    </row>
    <row r="144" spans="1:109" ht="11.25">
      <c r="A144" s="52" t="s">
        <v>109</v>
      </c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4"/>
      <c r="BA144" s="49" t="s">
        <v>125</v>
      </c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1"/>
      <c r="BO144" s="49" t="s">
        <v>125</v>
      </c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1"/>
      <c r="CC144" s="49" t="s">
        <v>125</v>
      </c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1"/>
      <c r="CQ144" s="49" t="s">
        <v>125</v>
      </c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1"/>
    </row>
  </sheetData>
  <sheetProtection/>
  <mergeCells count="783">
    <mergeCell ref="CQ124:DE124"/>
    <mergeCell ref="A125:AP125"/>
    <mergeCell ref="AR125:DE125"/>
    <mergeCell ref="A124:AP124"/>
    <mergeCell ref="AR124:AU124"/>
    <mergeCell ref="AV124:AZ124"/>
    <mergeCell ref="BA124:BN124"/>
    <mergeCell ref="BO124:CB124"/>
    <mergeCell ref="CC124:CP124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AV122:AZ122"/>
    <mergeCell ref="BA122:BN122"/>
    <mergeCell ref="BO122:CB122"/>
    <mergeCell ref="CC122:CP122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CQ118:DE118"/>
    <mergeCell ref="A119:AP119"/>
    <mergeCell ref="AR119:AU119"/>
    <mergeCell ref="AV119:AZ119"/>
    <mergeCell ref="BA119:BN119"/>
    <mergeCell ref="BO119:CB119"/>
    <mergeCell ref="CC119:CP119"/>
    <mergeCell ref="CQ119:DE119"/>
    <mergeCell ref="A118:AP118"/>
    <mergeCell ref="AR118:AU118"/>
    <mergeCell ref="AV118:AZ118"/>
    <mergeCell ref="BA118:BN118"/>
    <mergeCell ref="BO118:CB118"/>
    <mergeCell ref="CC118:CP118"/>
    <mergeCell ref="CQ116:DE116"/>
    <mergeCell ref="A117:AP117"/>
    <mergeCell ref="AR117:AU117"/>
    <mergeCell ref="AV117:AZ117"/>
    <mergeCell ref="BA117:BN117"/>
    <mergeCell ref="BO117:CB117"/>
    <mergeCell ref="CC117:CP117"/>
    <mergeCell ref="CQ117:DE117"/>
    <mergeCell ref="A116:AP116"/>
    <mergeCell ref="AR116:AU116"/>
    <mergeCell ref="AV116:AZ116"/>
    <mergeCell ref="BA116:BN116"/>
    <mergeCell ref="BO116:CB116"/>
    <mergeCell ref="CC116:CP116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R114:AU114"/>
    <mergeCell ref="AV114:AZ114"/>
    <mergeCell ref="BA114:BN114"/>
    <mergeCell ref="BO114:CB114"/>
    <mergeCell ref="CC114:CP114"/>
    <mergeCell ref="CQ112:DE112"/>
    <mergeCell ref="A113:AP113"/>
    <mergeCell ref="AR113:AU113"/>
    <mergeCell ref="AV113:AZ113"/>
    <mergeCell ref="BA113:BN113"/>
    <mergeCell ref="BO113:CB113"/>
    <mergeCell ref="CC113:CP113"/>
    <mergeCell ref="CQ113:DE113"/>
    <mergeCell ref="A112:AP112"/>
    <mergeCell ref="AR112:AU112"/>
    <mergeCell ref="AV112:AZ112"/>
    <mergeCell ref="BA112:BN112"/>
    <mergeCell ref="BO112:CB112"/>
    <mergeCell ref="CC112:CP112"/>
    <mergeCell ref="A109:AP109"/>
    <mergeCell ref="AR109:DE109"/>
    <mergeCell ref="A111:AP111"/>
    <mergeCell ref="AR111:AU111"/>
    <mergeCell ref="AV111:AZ111"/>
    <mergeCell ref="BA111:BN111"/>
    <mergeCell ref="BO111:CB111"/>
    <mergeCell ref="CC111:CP111"/>
    <mergeCell ref="CQ111:DE111"/>
    <mergeCell ref="CQ107:DE107"/>
    <mergeCell ref="A108:AP108"/>
    <mergeCell ref="AR108:AU108"/>
    <mergeCell ref="AV108:AZ108"/>
    <mergeCell ref="BA108:BN108"/>
    <mergeCell ref="BO108:CB108"/>
    <mergeCell ref="CC108:CP108"/>
    <mergeCell ref="CQ108:DE108"/>
    <mergeCell ref="A107:AP107"/>
    <mergeCell ref="AR107:AU107"/>
    <mergeCell ref="AV107:AZ107"/>
    <mergeCell ref="BA107:BN107"/>
    <mergeCell ref="BO107:CB107"/>
    <mergeCell ref="CC107:CP107"/>
    <mergeCell ref="CQ105:DE105"/>
    <mergeCell ref="A106:AP106"/>
    <mergeCell ref="AR106:AU106"/>
    <mergeCell ref="AV106:AZ106"/>
    <mergeCell ref="BA106:BN106"/>
    <mergeCell ref="BO106:CB106"/>
    <mergeCell ref="CC106:CP106"/>
    <mergeCell ref="CQ106:DE106"/>
    <mergeCell ref="A105:AP105"/>
    <mergeCell ref="AR105:AU105"/>
    <mergeCell ref="AV105:AZ105"/>
    <mergeCell ref="BA105:BN105"/>
    <mergeCell ref="BO105:CB105"/>
    <mergeCell ref="CC105:CP105"/>
    <mergeCell ref="CQ103:DE103"/>
    <mergeCell ref="A104:AP104"/>
    <mergeCell ref="AR104:AU104"/>
    <mergeCell ref="AV104:AZ104"/>
    <mergeCell ref="BA104:BN104"/>
    <mergeCell ref="BO104:CB104"/>
    <mergeCell ref="CC104:CP104"/>
    <mergeCell ref="CQ104:DE104"/>
    <mergeCell ref="A103:AP103"/>
    <mergeCell ref="AR103:AU103"/>
    <mergeCell ref="AV103:AZ103"/>
    <mergeCell ref="BA103:BN103"/>
    <mergeCell ref="BO103:CB103"/>
    <mergeCell ref="CC103:CP103"/>
    <mergeCell ref="CQ101:DE101"/>
    <mergeCell ref="A102:AP102"/>
    <mergeCell ref="AR102:AU102"/>
    <mergeCell ref="AV102:AZ102"/>
    <mergeCell ref="BA102:BN102"/>
    <mergeCell ref="BO102:CB102"/>
    <mergeCell ref="CC102:CP102"/>
    <mergeCell ref="CQ102:DE102"/>
    <mergeCell ref="A101:AP101"/>
    <mergeCell ref="AR101:AU101"/>
    <mergeCell ref="AV101:AZ101"/>
    <mergeCell ref="BA101:BN101"/>
    <mergeCell ref="BO101:CB101"/>
    <mergeCell ref="CC101:CP101"/>
    <mergeCell ref="CQ99:DE99"/>
    <mergeCell ref="A100:AP100"/>
    <mergeCell ref="AR100:AU100"/>
    <mergeCell ref="AV100:AZ100"/>
    <mergeCell ref="BA100:BN100"/>
    <mergeCell ref="BO100:CB100"/>
    <mergeCell ref="CC100:CP100"/>
    <mergeCell ref="CQ100:DE100"/>
    <mergeCell ref="A99:AP99"/>
    <mergeCell ref="AR99:AU99"/>
    <mergeCell ref="AV99:AZ99"/>
    <mergeCell ref="BA99:BN99"/>
    <mergeCell ref="BO99:CB99"/>
    <mergeCell ref="CC99:CP99"/>
    <mergeCell ref="CQ97:DE97"/>
    <mergeCell ref="A98:AP98"/>
    <mergeCell ref="AR98:AU98"/>
    <mergeCell ref="AV98:AZ98"/>
    <mergeCell ref="BA98:BN98"/>
    <mergeCell ref="BO98:CB98"/>
    <mergeCell ref="CC98:CP98"/>
    <mergeCell ref="CQ98:DE98"/>
    <mergeCell ref="A97:AP97"/>
    <mergeCell ref="AR97:AU97"/>
    <mergeCell ref="AV97:AZ97"/>
    <mergeCell ref="BA97:BN97"/>
    <mergeCell ref="BO97:CB97"/>
    <mergeCell ref="CC97:CP97"/>
    <mergeCell ref="CQ95:DE95"/>
    <mergeCell ref="A96:AP96"/>
    <mergeCell ref="AR96:AU96"/>
    <mergeCell ref="AV96:AZ96"/>
    <mergeCell ref="BA96:BN96"/>
    <mergeCell ref="BO96:CB96"/>
    <mergeCell ref="CC96:CP96"/>
    <mergeCell ref="CQ96:DE96"/>
    <mergeCell ref="A95:AP95"/>
    <mergeCell ref="AR95:AU95"/>
    <mergeCell ref="AV95:AZ95"/>
    <mergeCell ref="BA95:BN95"/>
    <mergeCell ref="BO95:CB95"/>
    <mergeCell ref="CC95:CP95"/>
    <mergeCell ref="CQ93:DE93"/>
    <mergeCell ref="A94:AP94"/>
    <mergeCell ref="AR94:AU94"/>
    <mergeCell ref="AV94:AZ94"/>
    <mergeCell ref="BA94:BN94"/>
    <mergeCell ref="BO94:CB94"/>
    <mergeCell ref="CC94:CP94"/>
    <mergeCell ref="CQ94:DE94"/>
    <mergeCell ref="A93:AP93"/>
    <mergeCell ref="AR93:AU93"/>
    <mergeCell ref="AV93:AZ93"/>
    <mergeCell ref="BA93:BN93"/>
    <mergeCell ref="BO93:CB93"/>
    <mergeCell ref="CC93:CP93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A91:AP91"/>
    <mergeCell ref="AR91:AU91"/>
    <mergeCell ref="AV91:AZ91"/>
    <mergeCell ref="BA91:BN91"/>
    <mergeCell ref="BO91:CB91"/>
    <mergeCell ref="CC91:CP91"/>
    <mergeCell ref="CQ89:DE89"/>
    <mergeCell ref="A90:AP90"/>
    <mergeCell ref="AR90:AU90"/>
    <mergeCell ref="AV90:AZ90"/>
    <mergeCell ref="BA90:BN90"/>
    <mergeCell ref="BO90:CB90"/>
    <mergeCell ref="CC90:CP90"/>
    <mergeCell ref="CQ90:DE90"/>
    <mergeCell ref="A89:AP89"/>
    <mergeCell ref="AR89:AU89"/>
    <mergeCell ref="AV89:AZ89"/>
    <mergeCell ref="BA89:BN89"/>
    <mergeCell ref="BO89:CB89"/>
    <mergeCell ref="CC89:CP89"/>
    <mergeCell ref="CQ87:DE87"/>
    <mergeCell ref="A88:AP88"/>
    <mergeCell ref="AR88:AU88"/>
    <mergeCell ref="AV88:AZ88"/>
    <mergeCell ref="BA88:BN88"/>
    <mergeCell ref="BO88:CB88"/>
    <mergeCell ref="CC88:CP88"/>
    <mergeCell ref="CQ88:DE88"/>
    <mergeCell ref="A87:AP87"/>
    <mergeCell ref="AR87:AU87"/>
    <mergeCell ref="AV87:AZ87"/>
    <mergeCell ref="BA87:BN87"/>
    <mergeCell ref="BO87:CB87"/>
    <mergeCell ref="CC87:CP87"/>
    <mergeCell ref="CQ85:DE85"/>
    <mergeCell ref="A86:AP86"/>
    <mergeCell ref="AR86:AU86"/>
    <mergeCell ref="AV86:AZ86"/>
    <mergeCell ref="BA86:BN86"/>
    <mergeCell ref="BO86:CB86"/>
    <mergeCell ref="CC86:CP86"/>
    <mergeCell ref="CQ86:DE86"/>
    <mergeCell ref="A85:AP85"/>
    <mergeCell ref="AR85:AU85"/>
    <mergeCell ref="AV85:AZ85"/>
    <mergeCell ref="BA85:BN85"/>
    <mergeCell ref="BO85:CB85"/>
    <mergeCell ref="CC85:CP85"/>
    <mergeCell ref="CQ81:DE81"/>
    <mergeCell ref="A82:AP82"/>
    <mergeCell ref="AR82:DE82"/>
    <mergeCell ref="A84:AP84"/>
    <mergeCell ref="AR84:AU84"/>
    <mergeCell ref="AV84:AZ84"/>
    <mergeCell ref="BA84:BN84"/>
    <mergeCell ref="BO84:CB84"/>
    <mergeCell ref="CC84:CP84"/>
    <mergeCell ref="CQ84:DE84"/>
    <mergeCell ref="A81:AP81"/>
    <mergeCell ref="AR81:AU81"/>
    <mergeCell ref="AV81:AZ81"/>
    <mergeCell ref="BA81:BN81"/>
    <mergeCell ref="BO81:CB81"/>
    <mergeCell ref="CC81:CP81"/>
    <mergeCell ref="CQ79:DE79"/>
    <mergeCell ref="A80:AP80"/>
    <mergeCell ref="AR80:AU80"/>
    <mergeCell ref="AV80:AZ80"/>
    <mergeCell ref="BA80:BN80"/>
    <mergeCell ref="BO80:CB80"/>
    <mergeCell ref="CC80:CP80"/>
    <mergeCell ref="CQ80:DE80"/>
    <mergeCell ref="A79:AP79"/>
    <mergeCell ref="AR79:AU79"/>
    <mergeCell ref="AV79:AZ79"/>
    <mergeCell ref="BA79:BN79"/>
    <mergeCell ref="BO79:CB79"/>
    <mergeCell ref="CC79:CP79"/>
    <mergeCell ref="CQ77:DE77"/>
    <mergeCell ref="A78:AP78"/>
    <mergeCell ref="AR78:AU78"/>
    <mergeCell ref="AV78:AZ78"/>
    <mergeCell ref="BA78:BN78"/>
    <mergeCell ref="BO78:CB78"/>
    <mergeCell ref="CC78:CP78"/>
    <mergeCell ref="CQ78:DE78"/>
    <mergeCell ref="A77:AP77"/>
    <mergeCell ref="AR77:AU77"/>
    <mergeCell ref="AV77:AZ77"/>
    <mergeCell ref="BA77:BN77"/>
    <mergeCell ref="BO77:CB77"/>
    <mergeCell ref="CC77:CP77"/>
    <mergeCell ref="CQ75:DE75"/>
    <mergeCell ref="A76:AP76"/>
    <mergeCell ref="AR76:AU76"/>
    <mergeCell ref="AV76:AZ76"/>
    <mergeCell ref="BA76:BN76"/>
    <mergeCell ref="BO76:CB76"/>
    <mergeCell ref="CC76:CP76"/>
    <mergeCell ref="CQ76:DE76"/>
    <mergeCell ref="A75:AP75"/>
    <mergeCell ref="AR75:AU75"/>
    <mergeCell ref="AV75:AZ75"/>
    <mergeCell ref="BA75:BN75"/>
    <mergeCell ref="BO75:CB75"/>
    <mergeCell ref="CC75:CP75"/>
    <mergeCell ref="CQ73:DE73"/>
    <mergeCell ref="A74:AP74"/>
    <mergeCell ref="AR74:AU74"/>
    <mergeCell ref="AV74:AZ74"/>
    <mergeCell ref="BA74:BN74"/>
    <mergeCell ref="BO74:CB74"/>
    <mergeCell ref="CC74:CP74"/>
    <mergeCell ref="CQ74:DE74"/>
    <mergeCell ref="A73:AP73"/>
    <mergeCell ref="AR73:AU73"/>
    <mergeCell ref="AV73:AZ73"/>
    <mergeCell ref="BA73:BN73"/>
    <mergeCell ref="BO73:CB73"/>
    <mergeCell ref="CC73:CP73"/>
    <mergeCell ref="CQ71:DE71"/>
    <mergeCell ref="A72:AP72"/>
    <mergeCell ref="AR72:AU72"/>
    <mergeCell ref="AV72:AZ72"/>
    <mergeCell ref="BA72:BN72"/>
    <mergeCell ref="BO72:CB72"/>
    <mergeCell ref="CC72:CP72"/>
    <mergeCell ref="CQ72:DE72"/>
    <mergeCell ref="A71:AP71"/>
    <mergeCell ref="AR71:AU71"/>
    <mergeCell ref="AV71:AZ71"/>
    <mergeCell ref="BA71:BN71"/>
    <mergeCell ref="BO71:CB71"/>
    <mergeCell ref="CC71:CP71"/>
    <mergeCell ref="CQ69:DE69"/>
    <mergeCell ref="A70:AP70"/>
    <mergeCell ref="AR70:AU70"/>
    <mergeCell ref="AV70:AZ70"/>
    <mergeCell ref="BA70:BN70"/>
    <mergeCell ref="BO70:CB70"/>
    <mergeCell ref="CC70:CP70"/>
    <mergeCell ref="CQ70:DE70"/>
    <mergeCell ref="A69:AP69"/>
    <mergeCell ref="AR69:AU69"/>
    <mergeCell ref="AV69:AZ69"/>
    <mergeCell ref="BA69:BN69"/>
    <mergeCell ref="BO69:CB69"/>
    <mergeCell ref="CC69:CP69"/>
    <mergeCell ref="CQ67:DE67"/>
    <mergeCell ref="A68:AP68"/>
    <mergeCell ref="AR68:AU68"/>
    <mergeCell ref="AV68:AZ68"/>
    <mergeCell ref="BA68:BN68"/>
    <mergeCell ref="BO68:CB68"/>
    <mergeCell ref="CC68:CP68"/>
    <mergeCell ref="CQ68:DE68"/>
    <mergeCell ref="A67:AP67"/>
    <mergeCell ref="AR67:AU67"/>
    <mergeCell ref="AV67:AZ67"/>
    <mergeCell ref="BA67:BN67"/>
    <mergeCell ref="BO67:CB67"/>
    <mergeCell ref="CC67:CP67"/>
    <mergeCell ref="CQ65:DE65"/>
    <mergeCell ref="A66:AP66"/>
    <mergeCell ref="AR66:AU66"/>
    <mergeCell ref="AV66:AZ66"/>
    <mergeCell ref="BA66:BN66"/>
    <mergeCell ref="BO66:CB66"/>
    <mergeCell ref="CC66:CP66"/>
    <mergeCell ref="CQ66:DE66"/>
    <mergeCell ref="A65:AP65"/>
    <mergeCell ref="AR65:AU65"/>
    <mergeCell ref="AV65:AZ65"/>
    <mergeCell ref="BA65:BN65"/>
    <mergeCell ref="BO65:CB65"/>
    <mergeCell ref="CC65:CP65"/>
    <mergeCell ref="CQ63:DE63"/>
    <mergeCell ref="A64:AP64"/>
    <mergeCell ref="AR64:AU64"/>
    <mergeCell ref="AV64:AZ64"/>
    <mergeCell ref="BA64:BN64"/>
    <mergeCell ref="BO64:CB64"/>
    <mergeCell ref="CC64:CP64"/>
    <mergeCell ref="CQ64:DE64"/>
    <mergeCell ref="A63:AP63"/>
    <mergeCell ref="AR63:AU63"/>
    <mergeCell ref="AV63:AZ63"/>
    <mergeCell ref="BA63:BN63"/>
    <mergeCell ref="BO63:CB63"/>
    <mergeCell ref="CC63:CP63"/>
    <mergeCell ref="CQ61:DE61"/>
    <mergeCell ref="A62:AP62"/>
    <mergeCell ref="AR62:AU62"/>
    <mergeCell ref="AV62:AZ62"/>
    <mergeCell ref="BA62:BN62"/>
    <mergeCell ref="BO62:CB62"/>
    <mergeCell ref="CC62:CP62"/>
    <mergeCell ref="CQ62:DE62"/>
    <mergeCell ref="A61:AP61"/>
    <mergeCell ref="AR61:AU61"/>
    <mergeCell ref="AV61:AZ61"/>
    <mergeCell ref="BA61:BN61"/>
    <mergeCell ref="BO61:CB61"/>
    <mergeCell ref="CC61:CP61"/>
    <mergeCell ref="CQ59:DE59"/>
    <mergeCell ref="A60:AP60"/>
    <mergeCell ref="AR60:AU60"/>
    <mergeCell ref="AV60:AZ60"/>
    <mergeCell ref="BA60:BN60"/>
    <mergeCell ref="BO60:CB60"/>
    <mergeCell ref="CC60:CP60"/>
    <mergeCell ref="CQ60:DE60"/>
    <mergeCell ref="A59:AP59"/>
    <mergeCell ref="AR59:AU59"/>
    <mergeCell ref="AV59:AZ59"/>
    <mergeCell ref="BA59:BN59"/>
    <mergeCell ref="BO59:CB59"/>
    <mergeCell ref="CC59:CP59"/>
    <mergeCell ref="CQ57:DE57"/>
    <mergeCell ref="A58:AP58"/>
    <mergeCell ref="AR58:AU58"/>
    <mergeCell ref="AV58:AZ58"/>
    <mergeCell ref="BA58:BN58"/>
    <mergeCell ref="BO58:CB58"/>
    <mergeCell ref="CC58:CP58"/>
    <mergeCell ref="CQ58:DE58"/>
    <mergeCell ref="A57:AP57"/>
    <mergeCell ref="AR57:AU57"/>
    <mergeCell ref="AV57:AZ57"/>
    <mergeCell ref="BA57:BN57"/>
    <mergeCell ref="BO57:CB57"/>
    <mergeCell ref="CC57:CP57"/>
    <mergeCell ref="A54:AP54"/>
    <mergeCell ref="AR54:DE54"/>
    <mergeCell ref="A56:AP56"/>
    <mergeCell ref="AR56:AU56"/>
    <mergeCell ref="AV56:AZ56"/>
    <mergeCell ref="BA56:BN56"/>
    <mergeCell ref="BO56:CB56"/>
    <mergeCell ref="CC56:CP56"/>
    <mergeCell ref="CQ56:DE56"/>
    <mergeCell ref="CQ52:DE52"/>
    <mergeCell ref="A53:AP53"/>
    <mergeCell ref="AR53:AU53"/>
    <mergeCell ref="AV53:AZ53"/>
    <mergeCell ref="BA53:BN53"/>
    <mergeCell ref="BO53:CB53"/>
    <mergeCell ref="CC53:CP53"/>
    <mergeCell ref="CQ53:DE53"/>
    <mergeCell ref="A52:AP52"/>
    <mergeCell ref="AR52:AU52"/>
    <mergeCell ref="AV52:AZ52"/>
    <mergeCell ref="BA52:BN52"/>
    <mergeCell ref="BO52:CB52"/>
    <mergeCell ref="CC52:CP52"/>
    <mergeCell ref="CQ50:DE50"/>
    <mergeCell ref="A51:AP51"/>
    <mergeCell ref="AR51:AU51"/>
    <mergeCell ref="AV51:AZ51"/>
    <mergeCell ref="BA51:BN51"/>
    <mergeCell ref="BO51:CB51"/>
    <mergeCell ref="CC51:CP51"/>
    <mergeCell ref="CQ51:DE51"/>
    <mergeCell ref="A50:AP50"/>
    <mergeCell ref="AR50:AU50"/>
    <mergeCell ref="AV50:AZ50"/>
    <mergeCell ref="BA50:BN50"/>
    <mergeCell ref="BO50:CB50"/>
    <mergeCell ref="CC50:CP50"/>
    <mergeCell ref="CQ48:DE48"/>
    <mergeCell ref="A49:AP49"/>
    <mergeCell ref="AR49:AU49"/>
    <mergeCell ref="AV49:AZ49"/>
    <mergeCell ref="BA49:BN49"/>
    <mergeCell ref="BO49:CB49"/>
    <mergeCell ref="CC49:CP49"/>
    <mergeCell ref="CQ49:DE49"/>
    <mergeCell ref="A48:AP48"/>
    <mergeCell ref="AR48:AU48"/>
    <mergeCell ref="AV48:AZ48"/>
    <mergeCell ref="BA48:BN48"/>
    <mergeCell ref="BO48:CB48"/>
    <mergeCell ref="CC48:CP48"/>
    <mergeCell ref="CQ46:DE46"/>
    <mergeCell ref="A47:AP47"/>
    <mergeCell ref="AR47:AU47"/>
    <mergeCell ref="AV47:AZ47"/>
    <mergeCell ref="BA47:BN47"/>
    <mergeCell ref="BO47:CB47"/>
    <mergeCell ref="CC47:CP47"/>
    <mergeCell ref="CQ47:DE47"/>
    <mergeCell ref="A46:AP46"/>
    <mergeCell ref="AR46:AU46"/>
    <mergeCell ref="AV46:AZ46"/>
    <mergeCell ref="BA46:BN46"/>
    <mergeCell ref="BO46:CB46"/>
    <mergeCell ref="CC46:CP46"/>
    <mergeCell ref="CQ44:DE44"/>
    <mergeCell ref="A45:AP45"/>
    <mergeCell ref="AR45:AU45"/>
    <mergeCell ref="AV45:AZ45"/>
    <mergeCell ref="BA45:BN45"/>
    <mergeCell ref="BO45:CB45"/>
    <mergeCell ref="CC45:CP45"/>
    <mergeCell ref="CQ45:DE45"/>
    <mergeCell ref="A44:AP44"/>
    <mergeCell ref="AR44:AU44"/>
    <mergeCell ref="AV44:AZ44"/>
    <mergeCell ref="BA44:BN44"/>
    <mergeCell ref="BO44:CB44"/>
    <mergeCell ref="CC44:CP44"/>
    <mergeCell ref="CQ42:DE42"/>
    <mergeCell ref="A43:AP43"/>
    <mergeCell ref="AR43:AU43"/>
    <mergeCell ref="AV43:AZ43"/>
    <mergeCell ref="BA43:BN43"/>
    <mergeCell ref="BO43:CB43"/>
    <mergeCell ref="CC43:CP43"/>
    <mergeCell ref="CQ43:DE43"/>
    <mergeCell ref="A42:AP42"/>
    <mergeCell ref="AR42:AU42"/>
    <mergeCell ref="AV42:AZ42"/>
    <mergeCell ref="BA42:BN42"/>
    <mergeCell ref="BO42:CB42"/>
    <mergeCell ref="CC42:CP42"/>
    <mergeCell ref="CQ40:DE40"/>
    <mergeCell ref="A41:AP41"/>
    <mergeCell ref="AR41:AU41"/>
    <mergeCell ref="AV41:AZ41"/>
    <mergeCell ref="BA41:BN41"/>
    <mergeCell ref="BO41:CB41"/>
    <mergeCell ref="CC41:CP41"/>
    <mergeCell ref="CQ41:DE41"/>
    <mergeCell ref="A40:AP40"/>
    <mergeCell ref="AR40:AU40"/>
    <mergeCell ref="AV40:AZ40"/>
    <mergeCell ref="BA40:BN40"/>
    <mergeCell ref="BO40:CB40"/>
    <mergeCell ref="CC40:CP40"/>
    <mergeCell ref="CQ38:DE38"/>
    <mergeCell ref="A39:AP39"/>
    <mergeCell ref="AR39:AU39"/>
    <mergeCell ref="AV39:AZ39"/>
    <mergeCell ref="BA39:BN39"/>
    <mergeCell ref="BO39:CB39"/>
    <mergeCell ref="CC39:CP39"/>
    <mergeCell ref="CQ39:DE39"/>
    <mergeCell ref="A38:AP38"/>
    <mergeCell ref="AR38:AU38"/>
    <mergeCell ref="AV38:AZ38"/>
    <mergeCell ref="BA38:BN38"/>
    <mergeCell ref="BO38:CB38"/>
    <mergeCell ref="CC38:CP38"/>
    <mergeCell ref="CQ36:DE36"/>
    <mergeCell ref="A37:AP37"/>
    <mergeCell ref="AR37:AU37"/>
    <mergeCell ref="AV37:AZ37"/>
    <mergeCell ref="BA37:BN37"/>
    <mergeCell ref="BO37:CB37"/>
    <mergeCell ref="CC37:CP37"/>
    <mergeCell ref="CQ37:DE37"/>
    <mergeCell ref="A36:AP36"/>
    <mergeCell ref="AR36:AU36"/>
    <mergeCell ref="AV36:AZ36"/>
    <mergeCell ref="BA36:BN36"/>
    <mergeCell ref="BO36:CB36"/>
    <mergeCell ref="CC36:CP36"/>
    <mergeCell ref="CQ34:DE34"/>
    <mergeCell ref="A35:AP35"/>
    <mergeCell ref="AR35:AU35"/>
    <mergeCell ref="AV35:AZ35"/>
    <mergeCell ref="BA35:BN35"/>
    <mergeCell ref="BO35:CB35"/>
    <mergeCell ref="CC35:CP35"/>
    <mergeCell ref="CQ35:DE35"/>
    <mergeCell ref="A34:AP34"/>
    <mergeCell ref="AR34:AU34"/>
    <mergeCell ref="AV34:AZ34"/>
    <mergeCell ref="BA34:BN34"/>
    <mergeCell ref="BO34:CB34"/>
    <mergeCell ref="CC34:CP34"/>
    <mergeCell ref="CQ32:DE32"/>
    <mergeCell ref="A33:AP33"/>
    <mergeCell ref="AR33:AU33"/>
    <mergeCell ref="AV33:AZ33"/>
    <mergeCell ref="BA33:BN33"/>
    <mergeCell ref="BO33:CB33"/>
    <mergeCell ref="CC33:CP33"/>
    <mergeCell ref="CQ33:DE33"/>
    <mergeCell ref="A32:AP32"/>
    <mergeCell ref="AR32:AU32"/>
    <mergeCell ref="AV32:AZ32"/>
    <mergeCell ref="BA32:BN32"/>
    <mergeCell ref="BO32:CB32"/>
    <mergeCell ref="CC32:CP32"/>
    <mergeCell ref="CQ28:DE28"/>
    <mergeCell ref="A29:AP29"/>
    <mergeCell ref="AR29:DE29"/>
    <mergeCell ref="A31:AP31"/>
    <mergeCell ref="AR31:AU31"/>
    <mergeCell ref="AV31:AZ31"/>
    <mergeCell ref="BA31:BN31"/>
    <mergeCell ref="BO31:CB31"/>
    <mergeCell ref="CC31:CP31"/>
    <mergeCell ref="CQ31:DE31"/>
    <mergeCell ref="A28:AP28"/>
    <mergeCell ref="AR28:AU28"/>
    <mergeCell ref="AV28:AZ28"/>
    <mergeCell ref="BA28:BN28"/>
    <mergeCell ref="BO28:CB28"/>
    <mergeCell ref="CC28:CP28"/>
    <mergeCell ref="CQ26:DE26"/>
    <mergeCell ref="A27:AP27"/>
    <mergeCell ref="AR27:AU27"/>
    <mergeCell ref="AV27:AZ27"/>
    <mergeCell ref="BA27:BN27"/>
    <mergeCell ref="BO27:CB27"/>
    <mergeCell ref="CC27:CP27"/>
    <mergeCell ref="CQ27:DE27"/>
    <mergeCell ref="A26:AP26"/>
    <mergeCell ref="AR26:AU26"/>
    <mergeCell ref="AV26:AZ26"/>
    <mergeCell ref="BA26:BN26"/>
    <mergeCell ref="BO26:CB26"/>
    <mergeCell ref="CC26:CP26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A16:AP16"/>
    <mergeCell ref="AR16:AU16"/>
    <mergeCell ref="AV16:AZ16"/>
    <mergeCell ref="BA16:BN16"/>
    <mergeCell ref="BO16:CB16"/>
    <mergeCell ref="CC16:CP16"/>
    <mergeCell ref="AV15:AZ15"/>
    <mergeCell ref="BA15:BN15"/>
    <mergeCell ref="BO15:CB15"/>
    <mergeCell ref="CC15:CP15"/>
    <mergeCell ref="CC17:CP17"/>
    <mergeCell ref="CQ17:DE17"/>
    <mergeCell ref="CQ14:DE14"/>
    <mergeCell ref="CQ15:DE15"/>
    <mergeCell ref="A14:AP14"/>
    <mergeCell ref="AR14:AU14"/>
    <mergeCell ref="AV14:AZ14"/>
    <mergeCell ref="BA14:BN14"/>
    <mergeCell ref="BO14:CB14"/>
    <mergeCell ref="CC14:CP14"/>
    <mergeCell ref="A15:AP15"/>
    <mergeCell ref="AR15:AU15"/>
    <mergeCell ref="L129:T129"/>
    <mergeCell ref="CU11:DE11"/>
    <mergeCell ref="CU12:DE12"/>
    <mergeCell ref="L130:T130"/>
    <mergeCell ref="V130:AU130"/>
    <mergeCell ref="V129:AU129"/>
    <mergeCell ref="BV130:CD130"/>
    <mergeCell ref="CF130:DE130"/>
    <mergeCell ref="BV129:CD129"/>
    <mergeCell ref="CF129:DE129"/>
    <mergeCell ref="AZ140:BN140"/>
    <mergeCell ref="AF139:AX139"/>
    <mergeCell ref="V140:AD140"/>
    <mergeCell ref="AF140:AX140"/>
    <mergeCell ref="CA137:CI137"/>
    <mergeCell ref="BB4:BD4"/>
    <mergeCell ref="BH137:BY137"/>
    <mergeCell ref="V5:CJ5"/>
    <mergeCell ref="V6:CJ6"/>
    <mergeCell ref="CA136:CI136"/>
    <mergeCell ref="CU7:DE7"/>
    <mergeCell ref="CU8:DE8"/>
    <mergeCell ref="CU10:DE10"/>
    <mergeCell ref="V9:CJ10"/>
    <mergeCell ref="V7:CJ7"/>
    <mergeCell ref="CU9:DE9"/>
    <mergeCell ref="CU5:DE5"/>
    <mergeCell ref="CU2:DE2"/>
    <mergeCell ref="CU3:DE3"/>
    <mergeCell ref="AI4:AK4"/>
    <mergeCell ref="AL4:AX4"/>
    <mergeCell ref="AZ4:BA4"/>
    <mergeCell ref="CU4:DE4"/>
    <mergeCell ref="R142:T142"/>
    <mergeCell ref="AZ139:BN139"/>
    <mergeCell ref="I139:T139"/>
    <mergeCell ref="V139:AD139"/>
    <mergeCell ref="I140:T140"/>
    <mergeCell ref="BL133:DE133"/>
    <mergeCell ref="BL134:DE134"/>
    <mergeCell ref="BH136:BY136"/>
    <mergeCell ref="CU6:DE6"/>
    <mergeCell ref="CK136:DD136"/>
    <mergeCell ref="CK137:DD137"/>
    <mergeCell ref="P142:Q142"/>
    <mergeCell ref="CQ144:DE144"/>
    <mergeCell ref="A144:AZ144"/>
    <mergeCell ref="BA144:BN144"/>
    <mergeCell ref="BO144:CB144"/>
    <mergeCell ref="CC144:CP144"/>
    <mergeCell ref="B142:C142"/>
    <mergeCell ref="E142:N142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9" max="108" man="1"/>
    <brk id="54" max="108" man="1"/>
    <brk id="82" max="108" man="1"/>
    <brk id="109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D26" sqref="D26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128" t="s">
        <v>35</v>
      </c>
      <c r="C1" s="128"/>
      <c r="D1" s="128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44649</v>
      </c>
      <c r="J2" s="129" t="s">
        <v>103</v>
      </c>
      <c r="K2" s="129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2022</v>
      </c>
      <c r="J3" s="33" t="s">
        <v>80</v>
      </c>
      <c r="K3" s="33">
        <f>T(COKPO1)</f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03</v>
      </c>
      <c r="J4" s="33" t="s">
        <v>100</v>
      </c>
      <c r="K4" s="33" t="str">
        <f>T(COKTMO)</f>
        <v>14648151</v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NO_BOUCHR7___3116004627311601001_20220329_41273261368</v>
      </c>
      <c r="F5" t="s">
        <v>74</v>
      </c>
      <c r="G5" s="23">
        <f>IF(LEN(DAY(G2))&lt;2,CONCATENATE(0,DAY(G2)),DAY(G2))</f>
        <v>29</v>
      </c>
      <c r="J5" s="33" t="s">
        <v>81</v>
      </c>
      <c r="K5" s="33">
        <f>T(COKPO2)</f>
      </c>
    </row>
    <row r="6" spans="2:11" ht="25.5">
      <c r="B6" s="16" t="s">
        <v>42</v>
      </c>
      <c r="C6" s="19"/>
      <c r="D6" s="26"/>
      <c r="J6" s="33" t="s">
        <v>82</v>
      </c>
      <c r="K6" s="33">
        <f>T(CGLAVA)</f>
      </c>
    </row>
    <row r="7" spans="2:11" ht="38.25">
      <c r="B7" s="16" t="s">
        <v>43</v>
      </c>
      <c r="C7" s="19"/>
      <c r="D7" s="26"/>
      <c r="J7" s="33" t="s">
        <v>83</v>
      </c>
      <c r="K7" s="33" t="str">
        <f>T(HAGENT1)</f>
        <v>МДОУ Детский  сад №1</v>
      </c>
    </row>
    <row r="8" spans="2:11" ht="12.75">
      <c r="B8" s="17" t="s">
        <v>44</v>
      </c>
      <c r="C8" s="19" t="s">
        <v>45</v>
      </c>
      <c r="D8" s="26" t="s">
        <v>117</v>
      </c>
      <c r="J8" s="33" t="s">
        <v>84</v>
      </c>
      <c r="K8" s="33">
        <f>T(HAGENT2)</f>
      </c>
    </row>
    <row r="9" spans="2:11" ht="12.75">
      <c r="B9" s="17" t="s">
        <v>46</v>
      </c>
      <c r="C9" s="19" t="s">
        <v>46</v>
      </c>
      <c r="D9" s="26" t="s">
        <v>311</v>
      </c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41273261368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29.03.2022</v>
      </c>
      <c r="J14" s="33"/>
      <c r="K14" s="33"/>
    </row>
    <row r="15" spans="2:4" ht="25.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310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 t="s">
        <v>312</v>
      </c>
    </row>
    <row r="20" spans="2:4" ht="12.75">
      <c r="B20" s="16" t="s">
        <v>62</v>
      </c>
      <c r="C20" s="19"/>
      <c r="D20" s="26" t="s">
        <v>313</v>
      </c>
    </row>
    <row r="21" spans="2:4" ht="12.75">
      <c r="B21" s="16" t="s">
        <v>63</v>
      </c>
      <c r="C21" s="19"/>
      <c r="D21" s="26" t="s">
        <v>314</v>
      </c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5.5">
      <c r="B24" s="16" t="s">
        <v>66</v>
      </c>
      <c r="C24" s="19"/>
      <c r="D24" s="26" t="s">
        <v>315</v>
      </c>
    </row>
    <row r="25" spans="2:4" ht="12.75">
      <c r="B25" s="16" t="s">
        <v>67</v>
      </c>
      <c r="C25" s="19"/>
      <c r="D25" s="26" t="s">
        <v>316</v>
      </c>
    </row>
    <row r="26" spans="2:4" ht="25.5">
      <c r="B26" s="16" t="s">
        <v>68</v>
      </c>
      <c r="C26" s="19"/>
      <c r="D26" s="26" t="s">
        <v>317</v>
      </c>
    </row>
    <row r="27" spans="2:5" ht="25.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 ht="12.7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116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C:\NO_BOUCHR7___3116004627311601001_20220329_41273261368.XML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24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22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27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DETAIL_KBK&lt;/n&gt;&lt;t&gt;3&lt;/t&gt;&lt;q&gt;%C7%E0%EF%EE%EB%ED%FF%F2%FC+%E2+%F0%E0%F1%F8%E8%F4%F0%EE%E2%EA%E5+%EF%EE%EA%E0%E7%E0%F2%E5%EB%E5%E9+%F2%EE%EB%FC%EA%EE+%E0%ED%E0%EB%E8%F2%E8%EA%F3+%EF%EE+%CA%C1%CA+%E8+%CA%CE%D1%C3%D3&lt;/q&gt;&lt;s&gt;17&lt;/s&gt;&lt;l&gt;0&lt;/l&gt;&lt;u&gt;&lt;/u&gt;&lt;a&gt;&lt;/a&gt;&lt;b&gt;&lt;/b&gt;&lt;m&gt;&lt;/m&gt;&lt;r&gt;1&lt;/r&gt;&lt;x&gt;&lt;/x&gt;&lt;y&gt;&lt;/y&gt;&lt;z&gt;NDETAIL_KBK&lt;/z&gt;&lt;DEFAULT&gt;0&lt;/DEFAULT&gt;&lt;/i&gt;&lt;i&gt;&lt;n&gt;NFILE_IDENT&lt;/n&gt;&lt;t&gt;1&lt;/t&gt;&lt;q&gt;%C8%E4%E5%ED%F2%E8%F4%E8%EA%F2%EE%F0+%F4%E0%E9%EB%EE%E2+%E2%FB%E3%F0%F3%E7%EA%E8&lt;/q&gt;&lt;s&gt;28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20&lt;/s&gt;&lt;l&gt;0&lt;/l&gt;&lt;u&gt;&lt;/u&gt;&lt;a&gt;&lt;/a&gt;&lt;b&gt;&lt;/b&gt;&lt;m&gt;&lt;/m&gt;&lt;r&gt;1&lt;/r&gt;&lt;x&gt;&lt;/x&gt;&lt;y&gt;&lt;/y&gt;&lt;z&gt;NGIIS_EB&lt;/z&gt;&lt;DEFAULT&gt;0&lt;/DEFAULT&gt;&lt;/i&gt;&lt;i&gt;&lt;n&gt;NKIND_REORG&lt;</dc:description>
  <cp:lastModifiedBy>user</cp:lastModifiedBy>
  <cp:lastPrinted>2021-11-30T14:38:42Z</cp:lastPrinted>
  <dcterms:created xsi:type="dcterms:W3CDTF">2011-07-05T09:38:46Z</dcterms:created>
  <dcterms:modified xsi:type="dcterms:W3CDTF">2022-03-29T07:02:45Z</dcterms:modified>
  <cp:category/>
  <cp:version/>
  <cp:contentType/>
  <cp:contentStatus/>
</cp:coreProperties>
</file>